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V_OCS2D_npdc\calcul_stats\résultats_excel\"/>
    </mc:Choice>
  </mc:AlternateContent>
  <xr:revisionPtr revIDLastSave="0" documentId="8_{A1014619-5B46-4D5E-A0AC-BB314057F2D2}" xr6:coauthVersionLast="37" xr6:coauthVersionMax="37" xr10:uidLastSave="{00000000-0000-0000-0000-000000000000}"/>
  <bookViews>
    <workbookView xWindow="0" yWindow="0" windowWidth="23040" windowHeight="10236" xr2:uid="{00000000-000D-0000-FFFF-FFFF00000000}"/>
  </bookViews>
  <sheets>
    <sheet name="niveau_1" sheetId="9" r:id="rId1"/>
    <sheet name="niveau_2" sheetId="8" r:id="rId2"/>
    <sheet name="niveau_3" sheetId="7" r:id="rId3"/>
    <sheet name="CSUS_4P" sheetId="6" r:id="rId4"/>
    <sheet name="asso_CS-US_2015 (ha)" sheetId="5" r:id="rId5"/>
    <sheet name="asso_CS-US_2015 (%)" sheetId="4" r:id="rId6"/>
    <sheet name="asso_CS-US_artif_2015 (ha)" sheetId="3" r:id="rId7"/>
    <sheet name="asso_CS-US_artif_2015 (%)" sheetId="2" r:id="rId8"/>
    <sheet name="artif_05-15_niveau_3" sheetId="1" r:id="rId9"/>
  </sheets>
  <definedNames>
    <definedName name="_xlnm.Print_Area" localSheetId="8">'artif_05-15_niveau_3'!$B$1:$P$55</definedName>
    <definedName name="_xlnm.Print_Area" localSheetId="5">'asso_CS-US_2015 (%)'!$A$1:$AG$53</definedName>
    <definedName name="_xlnm.Print_Area" localSheetId="4">'asso_CS-US_2015 (ha)'!$A$1:$AG$53</definedName>
    <definedName name="_xlnm.Print_Area" localSheetId="7">'asso_CS-US_artif_2015 (%)'!$A$1:$AG$53</definedName>
    <definedName name="_xlnm.Print_Area" localSheetId="6">'asso_CS-US_artif_2015 (ha)'!$A$1:$AG$53</definedName>
    <definedName name="_xlnm.Print_Area" localSheetId="3">CSUS_4P!$B$1:$T$36</definedName>
    <definedName name="_xlnm.Print_Area" localSheetId="0">niveau_1!$B$1:$P$18</definedName>
    <definedName name="_xlnm.Print_Area" localSheetId="1">niveau_2!$B$1:$P$43</definedName>
    <definedName name="_xlnm.Print_Area" localSheetId="2">niveau_3!$B$1:$P$87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6" i="6" l="1"/>
</calcChain>
</file>

<file path=xl/sharedStrings.xml><?xml version="1.0" encoding="utf-8"?>
<sst xmlns="http://schemas.openxmlformats.org/spreadsheetml/2006/main" count="5323" uniqueCount="315">
  <si>
    <t>Analyse au niveau 3 des espaces ayant été artificialisés entre 2005 et 2015 sur le territoire :</t>
  </si>
  <si>
    <t>Origine de l'artificialisation</t>
  </si>
  <si>
    <t>Destination de l'artificialisation</t>
  </si>
  <si>
    <t>CS 2005 (ayant été artificialisés entre 2005 et 2015)</t>
  </si>
  <si>
    <t>US 2005 (ayant été artificialisés entre 2005 et 2015)</t>
  </si>
  <si>
    <t>CS 2015 (nouvellement artificialisés)</t>
  </si>
  <si>
    <t>US 2015 (nouvellement artificialisés)</t>
  </si>
  <si>
    <t>en ha</t>
  </si>
  <si>
    <t>en % de la part ayant été artificialisée</t>
  </si>
  <si>
    <t>CS1.1.1</t>
  </si>
  <si>
    <t>US1.1.1</t>
  </si>
  <si>
    <t>CS1.1.2</t>
  </si>
  <si>
    <t>US1.1.2</t>
  </si>
  <si>
    <t>CS1.2.1</t>
  </si>
  <si>
    <t>US1.1.3</t>
  </si>
  <si>
    <t>CS1.2.2</t>
  </si>
  <si>
    <t>US1.1.4</t>
  </si>
  <si>
    <t>CS2.1.1</t>
  </si>
  <si>
    <t>US1.1.5</t>
  </si>
  <si>
    <t>CS2.1.2</t>
  </si>
  <si>
    <t>US1.1.6</t>
  </si>
  <si>
    <t>CS2.2.0</t>
  </si>
  <si>
    <t>US1.1.7</t>
  </si>
  <si>
    <t>CS3.1.1</t>
  </si>
  <si>
    <t>US1.2.1</t>
  </si>
  <si>
    <t>CS3.1.2</t>
  </si>
  <si>
    <t>US1.2.2</t>
  </si>
  <si>
    <t>CS3.2.1</t>
  </si>
  <si>
    <t>US1.2.3</t>
  </si>
  <si>
    <t>CS3.2.2</t>
  </si>
  <si>
    <t>US1.2.4</t>
  </si>
  <si>
    <t>CS4.1.1</t>
  </si>
  <si>
    <t>US1.3.1</t>
  </si>
  <si>
    <t>CS4.1.2</t>
  </si>
  <si>
    <t>US1.3.2</t>
  </si>
  <si>
    <t>CS4.1.3</t>
  </si>
  <si>
    <t>US1.4.0</t>
  </si>
  <si>
    <t>CS4.2.1</t>
  </si>
  <si>
    <t>US2.1.1</t>
  </si>
  <si>
    <t>CS4.2.2</t>
  </si>
  <si>
    <t>US2.1.2</t>
  </si>
  <si>
    <t>CS4.3.1</t>
  </si>
  <si>
    <t>US2.2.0</t>
  </si>
  <si>
    <t>CS4.3.2</t>
  </si>
  <si>
    <t>US3.1.1</t>
  </si>
  <si>
    <t>CS4.4.0</t>
  </si>
  <si>
    <t>US3.1.2</t>
  </si>
  <si>
    <t>CS5.1.1</t>
  </si>
  <si>
    <t>US3.1.3</t>
  </si>
  <si>
    <t>CS5.1.2</t>
  </si>
  <si>
    <t>US3.1.4</t>
  </si>
  <si>
    <t>CS5.1.3</t>
  </si>
  <si>
    <t>US3.1.5</t>
  </si>
  <si>
    <t>CS5.2.1</t>
  </si>
  <si>
    <t>US3.1.6</t>
  </si>
  <si>
    <t>CS5.2.2</t>
  </si>
  <si>
    <t>US3.2.1</t>
  </si>
  <si>
    <t>CS6.1.1</t>
  </si>
  <si>
    <t>US3.2.2</t>
  </si>
  <si>
    <t>CS6.1.2</t>
  </si>
  <si>
    <t>US3.2.3</t>
  </si>
  <si>
    <t>CS6.2.0</t>
  </si>
  <si>
    <t>US3.2.4</t>
  </si>
  <si>
    <t>CS6.3.0</t>
  </si>
  <si>
    <t>US3.2.5</t>
  </si>
  <si>
    <t>CS6.4.1</t>
  </si>
  <si>
    <t>US4.1.1</t>
  </si>
  <si>
    <t>CS6.4.2</t>
  </si>
  <si>
    <t>US4.1.2</t>
  </si>
  <si>
    <t>CS6.5.0</t>
  </si>
  <si>
    <t>US4.2.1</t>
  </si>
  <si>
    <t>CS6.6.0</t>
  </si>
  <si>
    <t>US4.2.2</t>
  </si>
  <si>
    <t>US4.3.0</t>
  </si>
  <si>
    <t>US4.4.0</t>
  </si>
  <si>
    <t>US4.5.0</t>
  </si>
  <si>
    <t>US5.1.1</t>
  </si>
  <si>
    <t>US5.1.2</t>
  </si>
  <si>
    <t>US5.1.3</t>
  </si>
  <si>
    <t>US5.2.1</t>
  </si>
  <si>
    <t>US5.2.2</t>
  </si>
  <si>
    <t>US5.2.3</t>
  </si>
  <si>
    <t>US5.3.1</t>
  </si>
  <si>
    <t>US5.3.2</t>
  </si>
  <si>
    <t>US5.4.0</t>
  </si>
  <si>
    <t>US6.1.1</t>
  </si>
  <si>
    <t>US6.1.2</t>
  </si>
  <si>
    <t>US6.2.1</t>
  </si>
  <si>
    <t>US6.2.2</t>
  </si>
  <si>
    <t>US6.2.3</t>
  </si>
  <si>
    <t>US7.0.0</t>
  </si>
  <si>
    <t>Analyse surfacique des associations couvert-usage en 2015 sur le territoire, spécifiquement pour les espaces artificialisés et les infrastructures (% pour une association CS-US par rapport à la surface totale artificialisée) :</t>
  </si>
  <si>
    <t>(% /artif.)</t>
  </si>
  <si>
    <t>Analyse surfacique  des associations couvert-usage en 2015 sur le territoire, spécifiquement pour les espaces artificialisés et les infrastructures (surface en ha pour une association CS-US) :</t>
  </si>
  <si>
    <t>(en ha)</t>
  </si>
  <si>
    <t>Analyse surfacique des associations couvert-usage en 2015 sur le territoire (% pour une association CS-US par rapport à la surface du territoire) :</t>
  </si>
  <si>
    <t>(% /terr.)</t>
  </si>
  <si>
    <t>Analyse surfacique des associations couvert-usage en 2015 sur le territoire (surface en ha pour une association CS-US) :</t>
  </si>
  <si>
    <t>Analyse surfacique sur le territoire sur la base de la nomenclature "CSUS_4P" mixant couvert et usage en 4 postes :</t>
  </si>
  <si>
    <t>poste</t>
  </si>
  <si>
    <t>surf. 2005 (ha)</t>
  </si>
  <si>
    <t>2005 (% territoire)</t>
  </si>
  <si>
    <t>Détails sur l'ensemble des espaces artificialisés (= espaces artificialisés + infrastructures) :</t>
  </si>
  <si>
    <t>1</t>
  </si>
  <si>
    <t>espaces artificialisés</t>
  </si>
  <si>
    <t>4</t>
  </si>
  <si>
    <t>infrastructures</t>
  </si>
  <si>
    <t>surfaces artificialisées
et imperméabilisées</t>
  </si>
  <si>
    <t>surfaces artificialisées
et non imperméabilisées</t>
  </si>
  <si>
    <t>total</t>
  </si>
  <si>
    <t>% évol. ann.</t>
  </si>
  <si>
    <t>2</t>
  </si>
  <si>
    <t>espaces agricoles</t>
  </si>
  <si>
    <t>3</t>
  </si>
  <si>
    <t>espaces naturels</t>
  </si>
  <si>
    <t>(ha)</t>
  </si>
  <si>
    <t>(% territoire)</t>
  </si>
  <si>
    <r>
      <rPr>
        <b/>
        <sz val="11"/>
        <color theme="1"/>
        <rFont val="Calibri"/>
        <family val="2"/>
        <scheme val="minor"/>
      </rPr>
      <t>espaces artificialisés</t>
    </r>
    <r>
      <rPr>
        <sz val="11"/>
        <color theme="1"/>
        <rFont val="Calibri"/>
        <family val="2"/>
        <scheme val="minor"/>
      </rPr>
      <t xml:space="preserve">
</t>
    </r>
    <r>
      <rPr>
        <i/>
        <sz val="11"/>
        <color theme="1"/>
        <rFont val="Calibri"/>
        <family val="2"/>
        <scheme val="minor"/>
      </rPr>
      <t>(sans infrastructures)</t>
    </r>
  </si>
  <si>
    <t>surf. 2015 (ha)</t>
  </si>
  <si>
    <t>2015 (% territoire)</t>
  </si>
  <si>
    <t>2015</t>
  </si>
  <si>
    <t>% évol. annuel</t>
  </si>
  <si>
    <t>evol surf. 05-15 (ha)</t>
  </si>
  <si>
    <t>evol surf (ha/an)</t>
  </si>
  <si>
    <t>Analyse surfacique des évolutions 2005-2015 entre les 4 postes (en ha/an) :</t>
  </si>
  <si>
    <t>évolutions</t>
  </si>
  <si>
    <r>
      <t xml:space="preserve">espaces artificialisés
</t>
    </r>
    <r>
      <rPr>
        <i/>
        <sz val="11"/>
        <color theme="1"/>
        <rFont val="Calibri"/>
        <family val="2"/>
        <scheme val="minor"/>
      </rPr>
      <t>(sans infrastructures)</t>
    </r>
  </si>
  <si>
    <t>↗</t>
  </si>
  <si>
    <t>LEGENDE :</t>
  </si>
  <si>
    <t xml:space="preserve"> - transferts 2005-2015 en ha/an entre les 4 postes</t>
  </si>
  <si>
    <t xml:space="preserve"> - évolutions internes au poste (modifications CS et/ou US) en ha/an</t>
  </si>
  <si>
    <t>Analyse surfacique sur le territoire au niveau 3, pour chacune des deux nomenclatures couvert et usage :</t>
  </si>
  <si>
    <t>COUVERT du SOL</t>
  </si>
  <si>
    <t>2005 (%)</t>
  </si>
  <si>
    <t>2015 (%)</t>
  </si>
  <si>
    <t>surfaces disparues (ha)</t>
  </si>
  <si>
    <t>surfaces apparues (ha)</t>
  </si>
  <si>
    <t>Surfaces bâties</t>
  </si>
  <si>
    <t xml:space="preserve">Surfaces non bâties </t>
  </si>
  <si>
    <t xml:space="preserve">Surfaces à matériaux minéraux - pierre - terre </t>
  </si>
  <si>
    <t>Surfaces composées d'autres matériaux</t>
  </si>
  <si>
    <t>Sable, estran</t>
  </si>
  <si>
    <t>Dunes</t>
  </si>
  <si>
    <t>Pierres, rochers, falaises</t>
  </si>
  <si>
    <t>Plans d'eau</t>
  </si>
  <si>
    <t>Cours d'eau</t>
  </si>
  <si>
    <t>Estuaires</t>
  </si>
  <si>
    <t>Mer</t>
  </si>
  <si>
    <t>Feuillus sur dunes</t>
  </si>
  <si>
    <t>Feuillus</t>
  </si>
  <si>
    <t>Boisements humides</t>
  </si>
  <si>
    <t>Conifères sur dunes</t>
  </si>
  <si>
    <t>Conifères</t>
  </si>
  <si>
    <t>Peuplements mixtes sur dunes</t>
  </si>
  <si>
    <t>Peuplements mixtes ou indéterminés</t>
  </si>
  <si>
    <t>Vergers et petits fruits</t>
  </si>
  <si>
    <t>Fourrés et broussailles</t>
  </si>
  <si>
    <t>Fourrés humides</t>
  </si>
  <si>
    <t>Végétations arbustives sur dunes</t>
  </si>
  <si>
    <t>Landes sèches</t>
  </si>
  <si>
    <t>Landes humides</t>
  </si>
  <si>
    <t>Prairies mésophiles</t>
  </si>
  <si>
    <t>Prairies humides</t>
  </si>
  <si>
    <t>Pelouses naturelles</t>
  </si>
  <si>
    <t xml:space="preserve">Terres arables  </t>
  </si>
  <si>
    <t>Formations herbacées humides continentales</t>
  </si>
  <si>
    <t>Formations herbacées humides maritimes</t>
  </si>
  <si>
    <t>Formations herbacées sur dunes</t>
  </si>
  <si>
    <t xml:space="preserve">Autres Formations herbacées </t>
  </si>
  <si>
    <t>USAGE du SOL</t>
  </si>
  <si>
    <t xml:space="preserve">Prairies </t>
  </si>
  <si>
    <t>Bandes enherbées</t>
  </si>
  <si>
    <t>Cultures annuelles</t>
  </si>
  <si>
    <t>Horticulture</t>
  </si>
  <si>
    <t>Cultures permanentes</t>
  </si>
  <si>
    <t>Autoconsommation</t>
  </si>
  <si>
    <t>Infrastructures agricoles</t>
  </si>
  <si>
    <t>Zones de coupes</t>
  </si>
  <si>
    <t>Peupleraies</t>
  </si>
  <si>
    <t>Plantations récentes</t>
  </si>
  <si>
    <t>A vocation sylvicole ou usage indéterminé</t>
  </si>
  <si>
    <t>Carrières, mines</t>
  </si>
  <si>
    <t>Terrils en exploitation</t>
  </si>
  <si>
    <t>Aquaculture, pisciculture</t>
  </si>
  <si>
    <t>Zones industrielles et d'activités économiques</t>
  </si>
  <si>
    <t>Zones de stockage gaz et hydrocarbures</t>
  </si>
  <si>
    <t>Zones commerciales</t>
  </si>
  <si>
    <t>Emprises scolaires / universitaires</t>
  </si>
  <si>
    <t>Emprises hospitalières</t>
  </si>
  <si>
    <t>Cimetières et lieux de culte</t>
  </si>
  <si>
    <t>Parkings et places</t>
  </si>
  <si>
    <t>Déchetteries et décharges publiques</t>
  </si>
  <si>
    <t>Autres emprises collectives</t>
  </si>
  <si>
    <t>Parcs et Espaces verts paysagers</t>
  </si>
  <si>
    <t>Complexes sportifs et terrains de sports</t>
  </si>
  <si>
    <t>Golfs</t>
  </si>
  <si>
    <t>Campings</t>
  </si>
  <si>
    <t>Complexes culturels et de loisirs</t>
  </si>
  <si>
    <t>Routier principal</t>
  </si>
  <si>
    <t>Routier secondaire</t>
  </si>
  <si>
    <t>Ferré principal</t>
  </si>
  <si>
    <t>Ferré secondaire</t>
  </si>
  <si>
    <t>Aérien</t>
  </si>
  <si>
    <t>Fluvial et maritime</t>
  </si>
  <si>
    <t>Espaces associés aux réseaux de transport</t>
  </si>
  <si>
    <t>Habitat continu fortement compact</t>
  </si>
  <si>
    <t>Habitat continu moyennement compact</t>
  </si>
  <si>
    <t>Habitat continu faiblement compact</t>
  </si>
  <si>
    <t>Habitat discontinu fortement compact</t>
  </si>
  <si>
    <t>Habitat discontinu moyennement compact</t>
  </si>
  <si>
    <t>Habitat discontinu faiblement compact</t>
  </si>
  <si>
    <t>Grands ensembles collectifs</t>
  </si>
  <si>
    <t>Collectifs</t>
  </si>
  <si>
    <t>Habitat isolé</t>
  </si>
  <si>
    <t>Chantiers</t>
  </si>
  <si>
    <t>Extraction de matériaux en mutation</t>
  </si>
  <si>
    <t>Friches d'activités économiques</t>
  </si>
  <si>
    <t>Délaissés urbains</t>
  </si>
  <si>
    <t>Espaces agricoles non exploités</t>
  </si>
  <si>
    <t>Usages indéterminés</t>
  </si>
  <si>
    <t>Analyse surfacique sur le territoire au niveau 2, pour chacune des deux nomenclatures couvert et usage :</t>
  </si>
  <si>
    <t>Surfaces imperméables</t>
  </si>
  <si>
    <t>CS1.1</t>
  </si>
  <si>
    <t>Surfaces perméables</t>
  </si>
  <si>
    <t>CS1.2</t>
  </si>
  <si>
    <t>Sable, dunes, limons</t>
  </si>
  <si>
    <t>CS2.1</t>
  </si>
  <si>
    <t>CS2.2</t>
  </si>
  <si>
    <t>Eaux continentales</t>
  </si>
  <si>
    <t>CS3.1</t>
  </si>
  <si>
    <t>Eaux maritimes</t>
  </si>
  <si>
    <t>CS3.2</t>
  </si>
  <si>
    <t>CS4.1</t>
  </si>
  <si>
    <t>CS4.2</t>
  </si>
  <si>
    <t>Peuplements mixtes</t>
  </si>
  <si>
    <t>CS4.3</t>
  </si>
  <si>
    <t>CS4.4</t>
  </si>
  <si>
    <t>CS5.1</t>
  </si>
  <si>
    <t>Landes</t>
  </si>
  <si>
    <t>CS5.2</t>
  </si>
  <si>
    <t>Prairies</t>
  </si>
  <si>
    <t>CS6.1</t>
  </si>
  <si>
    <t>CS6.2</t>
  </si>
  <si>
    <t>Terres arables</t>
  </si>
  <si>
    <t>CS6.3</t>
  </si>
  <si>
    <t xml:space="preserve">Formations herbacées humides </t>
  </si>
  <si>
    <t>CS6.4</t>
  </si>
  <si>
    <t>CS6.5</t>
  </si>
  <si>
    <t>Autres formations herbacées</t>
  </si>
  <si>
    <t>CS6.6</t>
  </si>
  <si>
    <t>Agriculture</t>
  </si>
  <si>
    <t>US1.1</t>
  </si>
  <si>
    <t>Sylviculture</t>
  </si>
  <si>
    <t>US1.2</t>
  </si>
  <si>
    <t>Activités d'extraction</t>
  </si>
  <si>
    <t>US1.3</t>
  </si>
  <si>
    <t>US1.4</t>
  </si>
  <si>
    <t xml:space="preserve">Zones industrielles et d'activités économiques </t>
  </si>
  <si>
    <t>US2.1</t>
  </si>
  <si>
    <t>US2.2</t>
  </si>
  <si>
    <t>Services publics, administratifs et collectifs</t>
  </si>
  <si>
    <t>US3.1</t>
  </si>
  <si>
    <t>Loisirs et services culturels</t>
  </si>
  <si>
    <t>US3.2</t>
  </si>
  <si>
    <t>Routier</t>
  </si>
  <si>
    <t>US4.1</t>
  </si>
  <si>
    <t>Ferré</t>
  </si>
  <si>
    <t>US4.2</t>
  </si>
  <si>
    <t>US4.3</t>
  </si>
  <si>
    <t>US4.4</t>
  </si>
  <si>
    <t>US4.5</t>
  </si>
  <si>
    <t>Tissu urbain continu</t>
  </si>
  <si>
    <t>US5.1</t>
  </si>
  <si>
    <t>Tissu urbain discontinu</t>
  </si>
  <si>
    <t>US5.2</t>
  </si>
  <si>
    <t>Ensembles collectifs</t>
  </si>
  <si>
    <t>US5.3</t>
  </si>
  <si>
    <t>US5.4</t>
  </si>
  <si>
    <t>Zones en mutation</t>
  </si>
  <si>
    <t>US6.1</t>
  </si>
  <si>
    <t>Zones délaissées</t>
  </si>
  <si>
    <t>US6.2</t>
  </si>
  <si>
    <t>US7.0</t>
  </si>
  <si>
    <t>Analyse surfacique sur le territoire au niveau 1, pour chacune des deux nomenclatures couvert et usage :</t>
  </si>
  <si>
    <t>Surfaces revêtues ou stabilisées</t>
  </si>
  <si>
    <t>CS1</t>
  </si>
  <si>
    <t>Sols nus</t>
  </si>
  <si>
    <t>CS2</t>
  </si>
  <si>
    <t>Surfaces en eau</t>
  </si>
  <si>
    <t>CS3</t>
  </si>
  <si>
    <t>Formations arborescentes</t>
  </si>
  <si>
    <t>CS4</t>
  </si>
  <si>
    <t>Formations arbustives et sous-arbrisseaux</t>
  </si>
  <si>
    <t>CS5</t>
  </si>
  <si>
    <t>Formations herbacées ou basses</t>
  </si>
  <si>
    <t>CS6</t>
  </si>
  <si>
    <t>Production primaire</t>
  </si>
  <si>
    <t>US1</t>
  </si>
  <si>
    <t>Activités économiques secondaires et tertiaires</t>
  </si>
  <si>
    <t>US2</t>
  </si>
  <si>
    <t>Services et usages collectifs</t>
  </si>
  <si>
    <t>US3</t>
  </si>
  <si>
    <t>Réseaux de transports, logistiques et infrastructures</t>
  </si>
  <si>
    <t>US4</t>
  </si>
  <si>
    <t>Habitat</t>
  </si>
  <si>
    <t>US5</t>
  </si>
  <si>
    <t>Usages temporaires</t>
  </si>
  <si>
    <t>US6</t>
  </si>
  <si>
    <t>US7</t>
  </si>
  <si>
    <t>néant</t>
  </si>
  <si>
    <t xml:space="preserve">        internes = 617</t>
  </si>
  <si>
    <t xml:space="preserve">        internes = 46</t>
  </si>
  <si>
    <t xml:space="preserve">        internes = 2301</t>
  </si>
  <si>
    <t xml:space="preserve">        internes = 873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</si>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</sst>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%"/>
    <numFmt numFmtId="165" formatCode="#,##0.00_ ;[Red]\-#,##0.00\ "/>
    <numFmt numFmtId="166" formatCode="\+\ #,##0.00%\ ;[Red]\-\ #,##0.00%"/>
    <numFmt numFmtId="167" formatCode="#,##0_ ;[Red]\-#,##0\ "/>
  </numFmts>
  <fonts count="2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z val="10"/>
      <name val="Arial"/>
      <family val="2"/>
    </font>
    <font>
      <b/>
      <i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6"/>
      <color theme="1"/>
      <name val="Calibri"/>
      <family val="2"/>
    </font>
    <font>
      <b/>
      <i/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11"/>
      <color theme="1"/>
      <name val="Arial Narrow"/>
      <family val="2"/>
    </font>
    <font>
      <i/>
      <sz val="11"/>
      <color theme="1"/>
      <name val="Arial Narrow"/>
      <family val="2"/>
    </font>
  </fonts>
  <fills count="2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BBA1CB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E0A9A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BEBE"/>
        <bgColor indexed="64"/>
      </patternFill>
    </fill>
    <fill>
      <patternFill patternType="solid">
        <fgColor rgb="FFE1E1E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D1FF73"/>
        <bgColor indexed="64"/>
      </patternFill>
    </fill>
    <fill>
      <patternFill patternType="solid">
        <fgColor rgb="FFB4D79E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04">
    <xf numFmtId="0" fontId="0" fillId="0" borderId="0" xfId="0"/>
    <xf numFmtId="4" fontId="4" fillId="0" borderId="0" xfId="0" applyNumberFormat="1" applyFont="1"/>
    <xf numFmtId="0" fontId="0" fillId="0" borderId="0" xfId="0" applyAlignment="1">
      <alignment horizontal="center"/>
    </xf>
    <xf numFmtId="4" fontId="0" fillId="0" borderId="0" xfId="0" applyNumberFormat="1" applyAlignment="1">
      <alignment horizontal="right"/>
    </xf>
    <xf numFmtId="4" fontId="0" fillId="2" borderId="0" xfId="0" applyNumberFormat="1" applyFill="1" applyAlignment="1">
      <alignment horizontal="right"/>
    </xf>
    <xf numFmtId="0" fontId="0" fillId="2" borderId="0" xfId="0" applyFill="1" applyAlignment="1">
      <alignment horizontal="center"/>
    </xf>
    <xf numFmtId="0" fontId="0" fillId="2" borderId="0" xfId="0" applyFill="1"/>
    <xf numFmtId="0" fontId="5" fillId="2" borderId="0" xfId="0" applyFont="1" applyFill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wrapText="1"/>
    </xf>
    <xf numFmtId="0" fontId="0" fillId="3" borderId="5" xfId="0" applyFill="1" applyBorder="1" applyAlignment="1">
      <alignment horizontal="center"/>
    </xf>
    <xf numFmtId="4" fontId="0" fillId="0" borderId="6" xfId="0" applyNumberFormat="1" applyBorder="1" applyAlignment="1">
      <alignment horizontal="right"/>
    </xf>
    <xf numFmtId="164" fontId="0" fillId="0" borderId="6" xfId="0" applyNumberFormat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7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7" borderId="5" xfId="0" applyFill="1" applyBorder="1" applyAlignment="1">
      <alignment horizontal="center"/>
    </xf>
    <xf numFmtId="0" fontId="0" fillId="7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8" xfId="0" applyFill="1" applyBorder="1" applyAlignment="1">
      <alignment horizontal="center"/>
    </xf>
    <xf numFmtId="0" fontId="0" fillId="9" borderId="5" xfId="0" applyFill="1" applyBorder="1" applyAlignment="1">
      <alignment horizontal="center"/>
    </xf>
    <xf numFmtId="0" fontId="0" fillId="7" borderId="8" xfId="0" applyFill="1" applyBorder="1" applyAlignment="1">
      <alignment horizontal="center"/>
    </xf>
    <xf numFmtId="0" fontId="0" fillId="9" borderId="7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8" xfId="0" applyFill="1" applyBorder="1" applyAlignment="1">
      <alignment horizontal="center"/>
    </xf>
    <xf numFmtId="0" fontId="0" fillId="11" borderId="5" xfId="0" applyFill="1" applyBorder="1" applyAlignment="1">
      <alignment horizontal="center"/>
    </xf>
    <xf numFmtId="0" fontId="0" fillId="11" borderId="7" xfId="0" applyFill="1" applyBorder="1" applyAlignment="1">
      <alignment horizontal="center"/>
    </xf>
    <xf numFmtId="0" fontId="0" fillId="9" borderId="8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12" borderId="7" xfId="0" applyFill="1" applyBorder="1" applyAlignment="1">
      <alignment horizontal="center"/>
    </xf>
    <xf numFmtId="0" fontId="0" fillId="11" borderId="8" xfId="0" applyFill="1" applyBorder="1" applyAlignment="1">
      <alignment horizontal="center"/>
    </xf>
    <xf numFmtId="0" fontId="6" fillId="12" borderId="8" xfId="0" applyFont="1" applyFill="1" applyBorder="1" applyAlignment="1">
      <alignment horizontal="center"/>
    </xf>
    <xf numFmtId="0" fontId="0" fillId="13" borderId="5" xfId="0" applyFill="1" applyBorder="1" applyAlignment="1">
      <alignment horizontal="center"/>
    </xf>
    <xf numFmtId="0" fontId="0" fillId="13" borderId="7" xfId="0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4" borderId="5" xfId="0" applyFill="1" applyBorder="1" applyAlignment="1">
      <alignment horizontal="center"/>
    </xf>
    <xf numFmtId="0" fontId="6" fillId="14" borderId="7" xfId="0" applyFont="1" applyFill="1" applyBorder="1" applyAlignment="1">
      <alignment horizontal="center"/>
    </xf>
    <xf numFmtId="0" fontId="0" fillId="14" borderId="7" xfId="0" applyFill="1" applyBorder="1" applyAlignment="1">
      <alignment horizontal="center"/>
    </xf>
    <xf numFmtId="0" fontId="0" fillId="14" borderId="8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/>
    <xf numFmtId="0" fontId="4" fillId="0" borderId="0" xfId="0" applyFont="1"/>
    <xf numFmtId="0" fontId="0" fillId="3" borderId="1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9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9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0" fillId="7" borderId="2" xfId="0" applyFill="1" applyBorder="1" applyAlignment="1">
      <alignment horizontal="center"/>
    </xf>
    <xf numFmtId="0" fontId="0" fillId="10" borderId="1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0" fontId="0" fillId="10" borderId="2" xfId="0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9" xfId="0" applyFill="1" applyBorder="1" applyAlignment="1">
      <alignment horizontal="center"/>
    </xf>
    <xf numFmtId="0" fontId="0" fillId="11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164" fontId="0" fillId="0" borderId="1" xfId="0" applyNumberFormat="1" applyBorder="1"/>
    <xf numFmtId="164" fontId="0" fillId="0" borderId="9" xfId="0" applyNumberFormat="1" applyBorder="1"/>
    <xf numFmtId="164" fontId="0" fillId="0" borderId="2" xfId="0" applyNumberFormat="1" applyBorder="1"/>
    <xf numFmtId="0" fontId="0" fillId="4" borderId="10" xfId="0" applyFill="1" applyBorder="1" applyAlignment="1">
      <alignment horizontal="center"/>
    </xf>
    <xf numFmtId="164" fontId="0" fillId="0" borderId="10" xfId="0" applyNumberFormat="1" applyBorder="1"/>
    <xf numFmtId="164" fontId="0" fillId="0" borderId="0" xfId="0" applyNumberFormat="1" applyBorder="1"/>
    <xf numFmtId="164" fontId="0" fillId="0" borderId="11" xfId="0" applyNumberFormat="1" applyBorder="1"/>
    <xf numFmtId="0" fontId="0" fillId="4" borderId="3" xfId="0" applyFill="1" applyBorder="1" applyAlignment="1">
      <alignment horizontal="center"/>
    </xf>
    <xf numFmtId="0" fontId="0" fillId="8" borderId="1" xfId="0" applyFill="1" applyBorder="1" applyAlignment="1">
      <alignment horizontal="center"/>
    </xf>
    <xf numFmtId="0" fontId="0" fillId="8" borderId="10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164" fontId="0" fillId="0" borderId="3" xfId="0" applyNumberFormat="1" applyBorder="1"/>
    <xf numFmtId="164" fontId="0" fillId="0" borderId="12" xfId="0" applyNumberFormat="1" applyBorder="1"/>
    <xf numFmtId="164" fontId="0" fillId="0" borderId="4" xfId="0" applyNumberFormat="1" applyBorder="1"/>
    <xf numFmtId="0" fontId="0" fillId="9" borderId="1" xfId="0" applyFill="1" applyBorder="1" applyAlignment="1">
      <alignment horizontal="center"/>
    </xf>
    <xf numFmtId="0" fontId="0" fillId="9" borderId="10" xfId="0" applyFill="1" applyBorder="1" applyAlignment="1">
      <alignment horizontal="center"/>
    </xf>
    <xf numFmtId="0" fontId="0" fillId="9" borderId="3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12" borderId="10" xfId="0" applyFill="1" applyBorder="1" applyAlignment="1">
      <alignment horizontal="center"/>
    </xf>
    <xf numFmtId="0" fontId="6" fillId="12" borderId="3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13" borderId="10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6" fillId="14" borderId="10" xfId="0" applyFont="1" applyFill="1" applyBorder="1" applyAlignment="1">
      <alignment horizontal="center"/>
    </xf>
    <xf numFmtId="0" fontId="0" fillId="14" borderId="10" xfId="0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Border="1" applyAlignment="1">
      <alignment horizontal="center"/>
    </xf>
    <xf numFmtId="4" fontId="0" fillId="0" borderId="1" xfId="0" applyNumberFormat="1" applyBorder="1"/>
    <xf numFmtId="4" fontId="0" fillId="0" borderId="9" xfId="0" applyNumberFormat="1" applyBorder="1"/>
    <xf numFmtId="4" fontId="0" fillId="0" borderId="2" xfId="0" applyNumberFormat="1" applyBorder="1"/>
    <xf numFmtId="4" fontId="0" fillId="0" borderId="10" xfId="0" applyNumberFormat="1" applyBorder="1"/>
    <xf numFmtId="4" fontId="0" fillId="0" borderId="0" xfId="0" applyNumberFormat="1" applyBorder="1"/>
    <xf numFmtId="4" fontId="0" fillId="0" borderId="11" xfId="0" applyNumberFormat="1" applyBorder="1"/>
    <xf numFmtId="4" fontId="0" fillId="0" borderId="3" xfId="0" applyNumberFormat="1" applyBorder="1"/>
    <xf numFmtId="4" fontId="0" fillId="0" borderId="12" xfId="0" applyNumberFormat="1" applyBorder="1"/>
    <xf numFmtId="4" fontId="0" fillId="0" borderId="4" xfId="0" applyNumberFormat="1" applyBorder="1"/>
    <xf numFmtId="0" fontId="0" fillId="0" borderId="0" xfId="0" applyAlignment="1">
      <alignment vertical="center"/>
    </xf>
    <xf numFmtId="2" fontId="0" fillId="0" borderId="0" xfId="0" applyNumberFormat="1"/>
    <xf numFmtId="165" fontId="0" fillId="0" borderId="0" xfId="0" applyNumberFormat="1" applyBorder="1"/>
    <xf numFmtId="166" fontId="0" fillId="0" borderId="0" xfId="0" applyNumberForma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2" fontId="3" fillId="0" borderId="6" xfId="0" applyNumberFormat="1" applyFont="1" applyBorder="1" applyAlignment="1">
      <alignment horizontal="center"/>
    </xf>
    <xf numFmtId="10" fontId="3" fillId="0" borderId="13" xfId="0" quotePrefix="1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7" fillId="0" borderId="0" xfId="0" applyFont="1" applyBorder="1" applyAlignment="1">
      <alignment horizontal="left"/>
    </xf>
    <xf numFmtId="0" fontId="8" fillId="0" borderId="6" xfId="0" applyNumberFormat="1" applyFont="1" applyBorder="1" applyAlignment="1">
      <alignment horizontal="center" vertical="center"/>
    </xf>
    <xf numFmtId="0" fontId="3" fillId="15" borderId="6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3" fontId="9" fillId="0" borderId="6" xfId="0" applyNumberFormat="1" applyFont="1" applyBorder="1" applyAlignment="1">
      <alignment vertical="center"/>
    </xf>
    <xf numFmtId="10" fontId="9" fillId="0" borderId="6" xfId="0" applyNumberFormat="1" applyFont="1" applyBorder="1" applyAlignment="1">
      <alignment horizontal="center" vertical="center"/>
    </xf>
    <xf numFmtId="10" fontId="0" fillId="0" borderId="0" xfId="0" applyNumberFormat="1" applyBorder="1" applyAlignment="1">
      <alignment horizontal="center"/>
    </xf>
    <xf numFmtId="0" fontId="3" fillId="16" borderId="6" xfId="0" applyFont="1" applyFill="1" applyBorder="1" applyAlignment="1">
      <alignment horizontal="center" vertical="center"/>
    </xf>
    <xf numFmtId="0" fontId="3" fillId="19" borderId="6" xfId="0" applyFont="1" applyFill="1" applyBorder="1" applyAlignment="1">
      <alignment horizontal="center" vertical="center"/>
    </xf>
    <xf numFmtId="10" fontId="9" fillId="0" borderId="0" xfId="0" applyNumberFormat="1" applyFont="1" applyBorder="1" applyAlignment="1">
      <alignment horizontal="center" vertical="center"/>
    </xf>
    <xf numFmtId="0" fontId="3" fillId="20" borderId="6" xfId="0" applyFont="1" applyFill="1" applyBorder="1" applyAlignment="1">
      <alignment horizontal="center" vertical="center"/>
    </xf>
    <xf numFmtId="10" fontId="0" fillId="0" borderId="10" xfId="0" applyNumberFormat="1" applyBorder="1" applyAlignment="1">
      <alignment horizontal="center"/>
    </xf>
    <xf numFmtId="0" fontId="0" fillId="0" borderId="11" xfId="0" applyBorder="1"/>
    <xf numFmtId="10" fontId="0" fillId="0" borderId="1" xfId="0" applyNumberFormat="1" applyBorder="1" applyAlignment="1">
      <alignment horizontal="center"/>
    </xf>
    <xf numFmtId="0" fontId="0" fillId="0" borderId="2" xfId="0" applyBorder="1"/>
    <xf numFmtId="0" fontId="3" fillId="0" borderId="0" xfId="0" applyFont="1" applyBorder="1" applyAlignment="1">
      <alignment horizontal="center" vertical="center"/>
    </xf>
    <xf numFmtId="3" fontId="9" fillId="0" borderId="0" xfId="0" applyNumberFormat="1" applyFont="1" applyBorder="1" applyAlignment="1">
      <alignment vertical="center"/>
    </xf>
    <xf numFmtId="1" fontId="11" fillId="0" borderId="9" xfId="0" applyNumberFormat="1" applyFont="1" applyBorder="1" applyAlignment="1">
      <alignment horizontal="center" vertical="center"/>
    </xf>
    <xf numFmtId="3" fontId="11" fillId="0" borderId="20" xfId="0" applyNumberFormat="1" applyFont="1" applyBorder="1" applyAlignment="1">
      <alignment horizontal="right" vertical="center"/>
    </xf>
    <xf numFmtId="10" fontId="11" fillId="0" borderId="21" xfId="0" applyNumberFormat="1" applyFont="1" applyBorder="1" applyAlignment="1">
      <alignment horizontal="center" vertical="center"/>
    </xf>
    <xf numFmtId="3" fontId="3" fillId="0" borderId="6" xfId="0" applyNumberFormat="1" applyFont="1" applyBorder="1" applyAlignment="1">
      <alignment horizontal="center" vertical="center"/>
    </xf>
    <xf numFmtId="10" fontId="3" fillId="0" borderId="13" xfId="0" quotePrefix="1" applyNumberFormat="1" applyFont="1" applyBorder="1" applyAlignment="1">
      <alignment horizontal="center" vertical="center"/>
    </xf>
    <xf numFmtId="10" fontId="9" fillId="0" borderId="14" xfId="0" applyNumberFormat="1" applyFont="1" applyBorder="1" applyAlignment="1">
      <alignment horizontal="center" vertical="center"/>
    </xf>
    <xf numFmtId="1" fontId="12" fillId="0" borderId="12" xfId="0" applyNumberFormat="1" applyFont="1" applyBorder="1" applyAlignment="1">
      <alignment horizontal="center" vertical="center"/>
    </xf>
    <xf numFmtId="3" fontId="12" fillId="0" borderId="24" xfId="0" applyNumberFormat="1" applyFont="1" applyBorder="1" applyAlignment="1">
      <alignment horizontal="right" vertical="center"/>
    </xf>
    <xf numFmtId="10" fontId="12" fillId="0" borderId="25" xfId="0" applyNumberFormat="1" applyFont="1" applyBorder="1" applyAlignment="1">
      <alignment horizontal="center" vertical="center"/>
    </xf>
    <xf numFmtId="3" fontId="11" fillId="0" borderId="0" xfId="0" applyNumberFormat="1" applyFont="1" applyBorder="1" applyAlignment="1">
      <alignment horizontal="right" vertical="center"/>
    </xf>
    <xf numFmtId="10" fontId="11" fillId="0" borderId="0" xfId="0" applyNumberFormat="1" applyFont="1" applyBorder="1" applyAlignment="1">
      <alignment horizontal="center" vertical="center"/>
    </xf>
    <xf numFmtId="3" fontId="12" fillId="0" borderId="0" xfId="0" applyNumberFormat="1" applyFont="1" applyBorder="1" applyAlignment="1">
      <alignment horizontal="right" vertical="center"/>
    </xf>
    <xf numFmtId="10" fontId="12" fillId="0" borderId="0" xfId="0" applyNumberFormat="1" applyFont="1" applyBorder="1" applyAlignment="1">
      <alignment horizontal="center" vertical="center"/>
    </xf>
    <xf numFmtId="3" fontId="12" fillId="0" borderId="27" xfId="0" applyNumberFormat="1" applyFont="1" applyBorder="1" applyAlignment="1">
      <alignment horizontal="right" vertical="center"/>
    </xf>
    <xf numFmtId="10" fontId="12" fillId="0" borderId="28" xfId="0" applyNumberFormat="1" applyFont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0" fontId="11" fillId="0" borderId="29" xfId="0" applyNumberFormat="1" applyFont="1" applyBorder="1" applyAlignment="1">
      <alignment horizontal="center" vertical="center"/>
    </xf>
    <xf numFmtId="1" fontId="12" fillId="0" borderId="3" xfId="0" applyNumberFormat="1" applyFont="1" applyBorder="1" applyAlignment="1">
      <alignment horizontal="center" vertical="center"/>
    </xf>
    <xf numFmtId="10" fontId="12" fillId="0" borderId="30" xfId="0" applyNumberFormat="1" applyFont="1" applyBorder="1" applyAlignment="1">
      <alignment horizontal="center" vertical="center"/>
    </xf>
    <xf numFmtId="166" fontId="3" fillId="0" borderId="0" xfId="0" applyNumberFormat="1" applyFont="1" applyBorder="1" applyAlignment="1">
      <alignment horizontal="center" vertical="center"/>
    </xf>
    <xf numFmtId="166" fontId="0" fillId="0" borderId="0" xfId="0" applyNumberFormat="1" applyBorder="1" applyAlignment="1">
      <alignment horizontal="center" vertical="center"/>
    </xf>
    <xf numFmtId="2" fontId="0" fillId="0" borderId="0" xfId="0" applyNumberFormat="1" applyBorder="1"/>
    <xf numFmtId="165" fontId="3" fillId="0" borderId="6" xfId="0" applyNumberFormat="1" applyFont="1" applyBorder="1"/>
    <xf numFmtId="166" fontId="3" fillId="0" borderId="6" xfId="0" applyNumberFormat="1" applyFont="1" applyBorder="1" applyAlignment="1">
      <alignment horizontal="center"/>
    </xf>
    <xf numFmtId="167" fontId="0" fillId="0" borderId="6" xfId="0" applyNumberFormat="1" applyBorder="1" applyAlignment="1">
      <alignment vertical="center"/>
    </xf>
    <xf numFmtId="166" fontId="0" fillId="0" borderId="6" xfId="0" applyNumberFormat="1" applyBorder="1" applyAlignment="1">
      <alignment horizontal="center" vertical="center"/>
    </xf>
    <xf numFmtId="2" fontId="0" fillId="0" borderId="1" xfId="0" applyNumberFormat="1" applyBorder="1"/>
    <xf numFmtId="1" fontId="4" fillId="21" borderId="9" xfId="0" applyNumberFormat="1" applyFont="1" applyFill="1" applyBorder="1" applyAlignment="1">
      <alignment horizontal="center" vertical="center"/>
    </xf>
    <xf numFmtId="0" fontId="4" fillId="21" borderId="10" xfId="0" applyFont="1" applyFill="1" applyBorder="1" applyAlignment="1">
      <alignment horizontal="right" vertical="center"/>
    </xf>
    <xf numFmtId="10" fontId="14" fillId="0" borderId="0" xfId="0" applyNumberFormat="1" applyFont="1" applyBorder="1" applyAlignment="1">
      <alignment horizontal="left" vertical="top"/>
    </xf>
    <xf numFmtId="49" fontId="13" fillId="0" borderId="0" xfId="0" applyNumberFormat="1" applyFont="1" applyFill="1" applyBorder="1" applyAlignment="1">
      <alignment vertical="center" textRotation="90"/>
    </xf>
    <xf numFmtId="0" fontId="8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167" fontId="0" fillId="0" borderId="0" xfId="0" applyNumberFormat="1" applyFill="1" applyBorder="1"/>
    <xf numFmtId="166" fontId="0" fillId="0" borderId="0" xfId="0" applyNumberFormat="1" applyFill="1" applyBorder="1" applyAlignment="1">
      <alignment horizontal="center"/>
    </xf>
    <xf numFmtId="0" fontId="0" fillId="15" borderId="20" xfId="0" applyFill="1" applyBorder="1" applyAlignment="1">
      <alignment horizontal="right"/>
    </xf>
    <xf numFmtId="0" fontId="0" fillId="15" borderId="32" xfId="0" applyFill="1" applyBorder="1"/>
    <xf numFmtId="0" fontId="0" fillId="15" borderId="37" xfId="0" applyFill="1" applyBorder="1" applyAlignment="1">
      <alignment horizontal="left" vertical="center"/>
    </xf>
    <xf numFmtId="0" fontId="0" fillId="15" borderId="4" xfId="0" applyFill="1" applyBorder="1"/>
    <xf numFmtId="0" fontId="0" fillId="16" borderId="0" xfId="0" applyFill="1" applyBorder="1" applyAlignment="1">
      <alignment horizontal="right"/>
    </xf>
    <xf numFmtId="165" fontId="0" fillId="16" borderId="11" xfId="0" applyNumberFormat="1" applyFill="1" applyBorder="1"/>
    <xf numFmtId="165" fontId="0" fillId="16" borderId="12" xfId="0" applyNumberFormat="1" applyFill="1" applyBorder="1" applyAlignment="1">
      <alignment horizontal="left" vertical="center"/>
    </xf>
    <xf numFmtId="165" fontId="0" fillId="16" borderId="4" xfId="0" applyNumberFormat="1" applyFill="1" applyBorder="1"/>
    <xf numFmtId="0" fontId="0" fillId="19" borderId="0" xfId="0" applyFill="1" applyBorder="1" applyAlignment="1">
      <alignment horizontal="right"/>
    </xf>
    <xf numFmtId="0" fontId="0" fillId="19" borderId="11" xfId="0" applyFill="1" applyBorder="1"/>
    <xf numFmtId="0" fontId="0" fillId="19" borderId="0" xfId="0" applyFill="1" applyBorder="1" applyAlignment="1">
      <alignment horizontal="left" vertical="center"/>
    </xf>
    <xf numFmtId="0" fontId="0" fillId="20" borderId="9" xfId="0" applyFill="1" applyBorder="1" applyAlignment="1">
      <alignment horizontal="right"/>
    </xf>
    <xf numFmtId="0" fontId="0" fillId="20" borderId="38" xfId="0" applyFill="1" applyBorder="1"/>
    <xf numFmtId="0" fontId="0" fillId="20" borderId="30" xfId="0" applyFill="1" applyBorder="1" applyAlignment="1">
      <alignment horizontal="left" vertical="center"/>
    </xf>
    <xf numFmtId="0" fontId="0" fillId="20" borderId="25" xfId="0" applyFill="1" applyBorder="1"/>
    <xf numFmtId="0" fontId="0" fillId="0" borderId="0" xfId="0" applyFill="1" applyBorder="1"/>
    <xf numFmtId="0" fontId="0" fillId="0" borderId="0" xfId="0" applyFill="1" applyBorder="1" applyAlignment="1">
      <alignment vertical="center"/>
    </xf>
    <xf numFmtId="2" fontId="0" fillId="0" borderId="0" xfId="0" applyNumberFormat="1" applyFill="1" applyBorder="1"/>
    <xf numFmtId="0" fontId="0" fillId="0" borderId="0" xfId="0" applyFill="1" applyBorder="1" applyAlignment="1">
      <alignment horizontal="center"/>
    </xf>
    <xf numFmtId="165" fontId="0" fillId="0" borderId="0" xfId="0" applyNumberFormat="1" applyFill="1" applyBorder="1"/>
    <xf numFmtId="2" fontId="12" fillId="0" borderId="0" xfId="0" applyNumberFormat="1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Border="1" applyAlignment="1">
      <alignment vertical="center"/>
    </xf>
    <xf numFmtId="2" fontId="3" fillId="0" borderId="0" xfId="0" applyNumberFormat="1" applyFont="1" applyBorder="1" applyAlignment="1">
      <alignment horizontal="center"/>
    </xf>
    <xf numFmtId="10" fontId="3" fillId="0" borderId="0" xfId="0" quotePrefix="1" applyNumberFormat="1" applyFont="1" applyBorder="1" applyAlignment="1">
      <alignment horizontal="center"/>
    </xf>
    <xf numFmtId="165" fontId="3" fillId="0" borderId="0" xfId="0" applyNumberFormat="1" applyFont="1" applyBorder="1"/>
    <xf numFmtId="165" fontId="3" fillId="0" borderId="0" xfId="0" applyNumberFormat="1" applyFont="1" applyBorder="1" applyAlignment="1">
      <alignment horizontal="left"/>
    </xf>
    <xf numFmtId="0" fontId="0" fillId="0" borderId="0" xfId="0" quotePrefix="1" applyBorder="1" applyAlignment="1">
      <alignment horizontal="left"/>
    </xf>
    <xf numFmtId="10" fontId="0" fillId="15" borderId="1" xfId="0" applyNumberFormat="1" applyFill="1" applyBorder="1" applyAlignment="1">
      <alignment horizontal="right" vertical="center"/>
    </xf>
    <xf numFmtId="0" fontId="0" fillId="7" borderId="2" xfId="0" applyFill="1" applyBorder="1"/>
    <xf numFmtId="10" fontId="0" fillId="19" borderId="3" xfId="0" applyNumberFormat="1" applyFill="1" applyBorder="1" applyAlignment="1">
      <alignment horizontal="left"/>
    </xf>
    <xf numFmtId="0" fontId="0" fillId="16" borderId="4" xfId="0" applyFill="1" applyBorder="1" applyAlignment="1">
      <alignment horizontal="right"/>
    </xf>
    <xf numFmtId="0" fontId="15" fillId="0" borderId="0" xfId="0" applyFont="1" applyBorder="1" applyAlignment="1">
      <alignment horizontal="left" vertical="center"/>
    </xf>
    <xf numFmtId="4" fontId="0" fillId="0" borderId="0" xfId="0" applyNumberFormat="1"/>
    <xf numFmtId="0" fontId="13" fillId="0" borderId="0" xfId="0" applyFont="1" applyAlignment="1">
      <alignment horizontal="center"/>
    </xf>
    <xf numFmtId="4" fontId="16" fillId="0" borderId="0" xfId="0" applyNumberFormat="1" applyFont="1" applyAlignment="1">
      <alignment horizontal="center"/>
    </xf>
    <xf numFmtId="10" fontId="16" fillId="0" borderId="0" xfId="0" quotePrefix="1" applyNumberFormat="1" applyFont="1" applyAlignment="1">
      <alignment horizontal="center"/>
    </xf>
    <xf numFmtId="0" fontId="17" fillId="0" borderId="0" xfId="0" applyFont="1"/>
    <xf numFmtId="165" fontId="16" fillId="0" borderId="0" xfId="0" applyNumberFormat="1" applyFont="1" applyBorder="1" applyAlignment="1">
      <alignment horizontal="center"/>
    </xf>
    <xf numFmtId="166" fontId="16" fillId="0" borderId="0" xfId="0" applyNumberFormat="1" applyFont="1" applyBorder="1" applyAlignment="1">
      <alignment horizontal="center"/>
    </xf>
    <xf numFmtId="2" fontId="16" fillId="0" borderId="0" xfId="0" applyNumberFormat="1" applyFont="1" applyAlignment="1">
      <alignment horizontal="center" wrapText="1"/>
    </xf>
    <xf numFmtId="0" fontId="18" fillId="0" borderId="0" xfId="0" applyFont="1"/>
    <xf numFmtId="0" fontId="19" fillId="0" borderId="6" xfId="0" applyFont="1" applyBorder="1"/>
    <xf numFmtId="0" fontId="3" fillId="0" borderId="6" xfId="0" applyFont="1" applyBorder="1" applyAlignment="1">
      <alignment horizontal="center"/>
    </xf>
    <xf numFmtId="4" fontId="0" fillId="0" borderId="6" xfId="0" applyNumberFormat="1" applyBorder="1"/>
    <xf numFmtId="10" fontId="0" fillId="0" borderId="6" xfId="0" applyNumberFormat="1" applyBorder="1" applyAlignment="1">
      <alignment horizontal="center"/>
    </xf>
    <xf numFmtId="165" fontId="0" fillId="0" borderId="6" xfId="0" applyNumberFormat="1" applyBorder="1"/>
    <xf numFmtId="166" fontId="0" fillId="0" borderId="6" xfId="0" applyNumberFormat="1" applyBorder="1" applyAlignment="1">
      <alignment horizontal="center"/>
    </xf>
    <xf numFmtId="2" fontId="2" fillId="0" borderId="6" xfId="0" applyNumberFormat="1" applyFont="1" applyBorder="1"/>
    <xf numFmtId="2" fontId="0" fillId="0" borderId="6" xfId="0" applyNumberFormat="1" applyBorder="1"/>
    <xf numFmtId="2" fontId="0" fillId="0" borderId="6" xfId="0" applyNumberFormat="1" applyFont="1" applyBorder="1" applyAlignment="1">
      <alignment horizontal="center"/>
    </xf>
    <xf numFmtId="0" fontId="19" fillId="0" borderId="0" xfId="0" applyFont="1"/>
    <xf numFmtId="2" fontId="16" fillId="0" borderId="0" xfId="0" applyNumberFormat="1" applyFont="1" applyAlignment="1">
      <alignment horizontal="center"/>
    </xf>
    <xf numFmtId="4" fontId="16" fillId="0" borderId="0" xfId="0" applyNumberFormat="1" applyFont="1" applyAlignment="1">
      <alignment horizontal="center" wrapText="1"/>
    </xf>
    <xf numFmtId="4" fontId="2" fillId="0" borderId="6" xfId="0" applyNumberFormat="1" applyFont="1" applyBorder="1"/>
    <xf numFmtId="4" fontId="0" fillId="0" borderId="6" xfId="0" applyNumberFormat="1" applyFont="1" applyBorder="1" applyAlignment="1">
      <alignment horizontal="center"/>
    </xf>
    <xf numFmtId="166" fontId="3" fillId="0" borderId="5" xfId="0" applyNumberFormat="1" applyFont="1" applyBorder="1" applyAlignment="1">
      <alignment horizontal="center" vertical="center"/>
    </xf>
    <xf numFmtId="166" fontId="3" fillId="0" borderId="7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>
      <alignment horizontal="center" vertical="center"/>
    </xf>
    <xf numFmtId="49" fontId="4" fillId="0" borderId="5" xfId="0" applyNumberFormat="1" applyFont="1" applyBorder="1" applyAlignment="1">
      <alignment horizontal="center" vertical="center" textRotation="90"/>
    </xf>
    <xf numFmtId="49" fontId="4" fillId="0" borderId="7" xfId="0" applyNumberFormat="1" applyFont="1" applyBorder="1" applyAlignment="1">
      <alignment horizontal="center" vertical="center" textRotation="90"/>
    </xf>
    <xf numFmtId="49" fontId="4" fillId="0" borderId="8" xfId="0" applyNumberFormat="1" applyFont="1" applyBorder="1" applyAlignment="1">
      <alignment horizontal="center" vertical="center" textRotation="90"/>
    </xf>
    <xf numFmtId="10" fontId="9" fillId="0" borderId="5" xfId="0" applyNumberFormat="1" applyFont="1" applyBorder="1" applyAlignment="1">
      <alignment horizontal="center" vertical="center"/>
    </xf>
    <xf numFmtId="10" fontId="9" fillId="0" borderId="8" xfId="0" applyNumberFormat="1" applyFont="1" applyBorder="1" applyAlignment="1">
      <alignment horizontal="center" vertical="center"/>
    </xf>
    <xf numFmtId="10" fontId="1" fillId="17" borderId="15" xfId="0" applyNumberFormat="1" applyFont="1" applyFill="1" applyBorder="1" applyAlignment="1">
      <alignment horizontal="center" vertical="center" wrapText="1"/>
    </xf>
    <xf numFmtId="10" fontId="1" fillId="17" borderId="16" xfId="0" applyNumberFormat="1" applyFont="1" applyFill="1" applyBorder="1" applyAlignment="1">
      <alignment horizontal="center" vertical="center"/>
    </xf>
    <xf numFmtId="10" fontId="1" fillId="17" borderId="17" xfId="0" applyNumberFormat="1" applyFont="1" applyFill="1" applyBorder="1" applyAlignment="1">
      <alignment horizontal="center" vertical="center"/>
    </xf>
    <xf numFmtId="10" fontId="1" fillId="17" borderId="18" xfId="0" applyNumberFormat="1" applyFont="1" applyFill="1" applyBorder="1" applyAlignment="1">
      <alignment horizontal="center" vertical="center"/>
    </xf>
    <xf numFmtId="165" fontId="1" fillId="18" borderId="15" xfId="0" applyNumberFormat="1" applyFont="1" applyFill="1" applyBorder="1" applyAlignment="1">
      <alignment horizontal="center" vertical="center" wrapText="1"/>
    </xf>
    <xf numFmtId="165" fontId="1" fillId="18" borderId="16" xfId="0" applyNumberFormat="1" applyFont="1" applyFill="1" applyBorder="1" applyAlignment="1">
      <alignment horizontal="center" vertical="center"/>
    </xf>
    <xf numFmtId="165" fontId="1" fillId="18" borderId="17" xfId="0" applyNumberFormat="1" applyFont="1" applyFill="1" applyBorder="1" applyAlignment="1">
      <alignment horizontal="center" vertical="center"/>
    </xf>
    <xf numFmtId="165" fontId="1" fillId="18" borderId="18" xfId="0" applyNumberFormat="1" applyFont="1" applyFill="1" applyBorder="1" applyAlignment="1">
      <alignment horizontal="center" vertical="center"/>
    </xf>
    <xf numFmtId="166" fontId="0" fillId="0" borderId="14" xfId="0" applyNumberFormat="1" applyBorder="1" applyAlignment="1">
      <alignment horizontal="center" vertical="center"/>
    </xf>
    <xf numFmtId="166" fontId="0" fillId="0" borderId="6" xfId="0" applyNumberFormat="1" applyBorder="1" applyAlignment="1">
      <alignment horizontal="center" vertical="center"/>
    </xf>
    <xf numFmtId="2" fontId="0" fillId="15" borderId="19" xfId="0" applyNumberFormat="1" applyFill="1" applyBorder="1" applyAlignment="1">
      <alignment horizontal="center" vertical="center" wrapText="1"/>
    </xf>
    <xf numFmtId="2" fontId="0" fillId="15" borderId="23" xfId="0" applyNumberFormat="1" applyFill="1" applyBorder="1" applyAlignment="1">
      <alignment horizontal="center" vertical="center" wrapText="1"/>
    </xf>
    <xf numFmtId="166" fontId="0" fillId="0" borderId="22" xfId="0" applyNumberFormat="1" applyBorder="1" applyAlignment="1">
      <alignment horizontal="center" vertical="center"/>
    </xf>
    <xf numFmtId="166" fontId="0" fillId="0" borderId="26" xfId="0" applyNumberFormat="1" applyBorder="1" applyAlignment="1">
      <alignment horizontal="center" vertical="center"/>
    </xf>
    <xf numFmtId="2" fontId="3" fillId="16" borderId="19" xfId="0" applyNumberFormat="1" applyFont="1" applyFill="1" applyBorder="1" applyAlignment="1">
      <alignment horizontal="center" vertical="center"/>
    </xf>
    <xf numFmtId="2" fontId="3" fillId="16" borderId="23" xfId="0" applyNumberFormat="1" applyFont="1" applyFill="1" applyBorder="1" applyAlignment="1">
      <alignment horizontal="center" vertical="center"/>
    </xf>
    <xf numFmtId="2" fontId="0" fillId="0" borderId="8" xfId="0" applyNumberFormat="1" applyBorder="1" applyAlignment="1">
      <alignment horizontal="center" vertical="center" wrapText="1"/>
    </xf>
    <xf numFmtId="2" fontId="0" fillId="0" borderId="6" xfId="0" applyNumberFormat="1" applyBorder="1" applyAlignment="1">
      <alignment horizontal="center" vertical="center" wrapText="1"/>
    </xf>
    <xf numFmtId="166" fontId="3" fillId="0" borderId="6" xfId="0" applyNumberFormat="1" applyFont="1" applyBorder="1" applyAlignment="1">
      <alignment horizontal="center" vertical="center"/>
    </xf>
    <xf numFmtId="166" fontId="0" fillId="0" borderId="31" xfId="0" applyNumberFormat="1" applyBorder="1" applyAlignment="1">
      <alignment horizontal="center" vertical="center"/>
    </xf>
    <xf numFmtId="166" fontId="0" fillId="0" borderId="32" xfId="0" applyNumberFormat="1" applyBorder="1" applyAlignment="1">
      <alignment horizontal="center" vertical="center"/>
    </xf>
    <xf numFmtId="166" fontId="0" fillId="0" borderId="3" xfId="0" applyNumberFormat="1" applyBorder="1" applyAlignment="1">
      <alignment horizontal="center" vertical="center"/>
    </xf>
    <xf numFmtId="166" fontId="0" fillId="0" borderId="4" xfId="0" applyNumberFormat="1" applyBorder="1" applyAlignment="1">
      <alignment horizontal="center" vertical="center"/>
    </xf>
    <xf numFmtId="166" fontId="0" fillId="0" borderId="10" xfId="0" applyNumberFormat="1" applyBorder="1" applyAlignment="1">
      <alignment horizontal="center" vertical="center"/>
    </xf>
    <xf numFmtId="166" fontId="0" fillId="0" borderId="11" xfId="0" applyNumberForma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 textRotation="90"/>
    </xf>
    <xf numFmtId="1" fontId="4" fillId="0" borderId="5" xfId="0" applyNumberFormat="1" applyFont="1" applyBorder="1" applyAlignment="1">
      <alignment horizontal="center" vertical="center"/>
    </xf>
    <xf numFmtId="0" fontId="3" fillId="15" borderId="15" xfId="0" applyFont="1" applyFill="1" applyBorder="1" applyAlignment="1">
      <alignment horizontal="center" vertical="center" wrapText="1"/>
    </xf>
    <xf numFmtId="0" fontId="3" fillId="15" borderId="33" xfId="0" applyFont="1" applyFill="1" applyBorder="1" applyAlignment="1">
      <alignment horizontal="center" vertical="center"/>
    </xf>
    <xf numFmtId="0" fontId="3" fillId="15" borderId="17" xfId="0" applyFont="1" applyFill="1" applyBorder="1" applyAlignment="1">
      <alignment horizontal="center" vertical="center"/>
    </xf>
    <xf numFmtId="0" fontId="3" fillId="15" borderId="34" xfId="0" applyFont="1" applyFill="1" applyBorder="1" applyAlignment="1">
      <alignment horizontal="center" vertical="center"/>
    </xf>
    <xf numFmtId="0" fontId="3" fillId="16" borderId="33" xfId="0" applyFont="1" applyFill="1" applyBorder="1" applyAlignment="1">
      <alignment horizontal="center" vertical="center"/>
    </xf>
    <xf numFmtId="0" fontId="3" fillId="16" borderId="34" xfId="0" applyFont="1" applyFill="1" applyBorder="1" applyAlignment="1">
      <alignment horizontal="center" vertical="center"/>
    </xf>
    <xf numFmtId="0" fontId="3" fillId="19" borderId="33" xfId="0" applyFont="1" applyFill="1" applyBorder="1" applyAlignment="1">
      <alignment horizontal="center" vertical="center"/>
    </xf>
    <xf numFmtId="0" fontId="3" fillId="19" borderId="34" xfId="0" applyFont="1" applyFill="1" applyBorder="1" applyAlignment="1">
      <alignment horizontal="center" vertical="center"/>
    </xf>
    <xf numFmtId="0" fontId="3" fillId="20" borderId="33" xfId="0" applyFont="1" applyFill="1" applyBorder="1" applyAlignment="1">
      <alignment horizontal="center" vertical="center"/>
    </xf>
    <xf numFmtId="0" fontId="3" fillId="20" borderId="16" xfId="0" applyFont="1" applyFill="1" applyBorder="1" applyAlignment="1">
      <alignment horizontal="center" vertical="center"/>
    </xf>
    <xf numFmtId="0" fontId="3" fillId="20" borderId="34" xfId="0" applyFont="1" applyFill="1" applyBorder="1" applyAlignment="1">
      <alignment horizontal="center" vertical="center"/>
    </xf>
    <xf numFmtId="0" fontId="3" fillId="20" borderId="18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textRotation="90"/>
    </xf>
    <xf numFmtId="0" fontId="3" fillId="15" borderId="16" xfId="0" applyFont="1" applyFill="1" applyBorder="1" applyAlignment="1">
      <alignment horizontal="center" vertical="center"/>
    </xf>
    <xf numFmtId="0" fontId="3" fillId="15" borderId="35" xfId="0" applyFont="1" applyFill="1" applyBorder="1" applyAlignment="1">
      <alignment horizontal="center" vertical="center"/>
    </xf>
    <xf numFmtId="0" fontId="3" fillId="15" borderId="36" xfId="0" applyFont="1" applyFill="1" applyBorder="1" applyAlignment="1">
      <alignment horizontal="center" vertical="center"/>
    </xf>
    <xf numFmtId="167" fontId="4" fillId="22" borderId="33" xfId="0" applyNumberFormat="1" applyFont="1" applyFill="1" applyBorder="1" applyAlignment="1">
      <alignment horizontal="center" vertical="center"/>
    </xf>
    <xf numFmtId="167" fontId="4" fillId="22" borderId="6" xfId="0" applyNumberFormat="1" applyFont="1" applyFill="1" applyBorder="1" applyAlignment="1">
      <alignment horizontal="center" vertical="center"/>
    </xf>
    <xf numFmtId="167" fontId="4" fillId="22" borderId="16" xfId="0" applyNumberFormat="1" applyFont="1" applyFill="1" applyBorder="1" applyAlignment="1">
      <alignment horizontal="center" vertical="center"/>
    </xf>
    <xf numFmtId="167" fontId="4" fillId="22" borderId="36" xfId="0" applyNumberFormat="1" applyFont="1" applyFill="1" applyBorder="1" applyAlignment="1">
      <alignment horizontal="center" vertical="center"/>
    </xf>
    <xf numFmtId="0" fontId="3" fillId="16" borderId="35" xfId="0" applyFont="1" applyFill="1" applyBorder="1" applyAlignment="1">
      <alignment horizontal="center" vertical="center"/>
    </xf>
    <xf numFmtId="0" fontId="3" fillId="16" borderId="36" xfId="0" applyFont="1" applyFill="1" applyBorder="1" applyAlignment="1">
      <alignment horizontal="center" vertical="center"/>
    </xf>
    <xf numFmtId="167" fontId="4" fillId="22" borderId="35" xfId="0" applyNumberFormat="1" applyFont="1" applyFill="1" applyBorder="1" applyAlignment="1">
      <alignment horizontal="center" vertical="center"/>
    </xf>
    <xf numFmtId="0" fontId="3" fillId="19" borderId="35" xfId="0" applyFont="1" applyFill="1" applyBorder="1" applyAlignment="1">
      <alignment horizontal="center" vertical="center"/>
    </xf>
    <xf numFmtId="0" fontId="3" fillId="19" borderId="36" xfId="0" applyFont="1" applyFill="1" applyBorder="1" applyAlignment="1">
      <alignment horizontal="center" vertical="center"/>
    </xf>
    <xf numFmtId="2" fontId="0" fillId="22" borderId="1" xfId="0" applyNumberFormat="1" applyFill="1" applyBorder="1" applyAlignment="1">
      <alignment horizontal="center"/>
    </xf>
    <xf numFmtId="2" fontId="0" fillId="22" borderId="2" xfId="0" applyNumberFormat="1" applyFill="1" applyBorder="1" applyAlignment="1">
      <alignment horizontal="center"/>
    </xf>
    <xf numFmtId="2" fontId="0" fillId="22" borderId="3" xfId="0" applyNumberFormat="1" applyFill="1" applyBorder="1" applyAlignment="1">
      <alignment horizontal="center"/>
    </xf>
    <xf numFmtId="2" fontId="0" fillId="22" borderId="4" xfId="0" applyNumberFormat="1" applyFill="1" applyBorder="1" applyAlignment="1">
      <alignment horizontal="center"/>
    </xf>
    <xf numFmtId="0" fontId="3" fillId="20" borderId="35" xfId="0" applyFont="1" applyFill="1" applyBorder="1" applyAlignment="1">
      <alignment horizontal="center" vertical="center"/>
    </xf>
    <xf numFmtId="0" fontId="3" fillId="20" borderId="36" xfId="0" applyFont="1" applyFill="1" applyBorder="1" applyAlignment="1">
      <alignment horizontal="center" vertical="center"/>
    </xf>
    <xf numFmtId="0" fontId="3" fillId="20" borderId="17" xfId="0" applyFont="1" applyFill="1" applyBorder="1" applyAlignment="1">
      <alignment horizontal="center" vertical="center"/>
    </xf>
    <xf numFmtId="167" fontId="4" fillId="22" borderId="17" xfId="0" applyNumberFormat="1" applyFont="1" applyFill="1" applyBorder="1" applyAlignment="1">
      <alignment horizontal="center" vertical="center"/>
    </xf>
    <xf numFmtId="167" fontId="4" fillId="22" borderId="34" xfId="0" applyNumberFormat="1" applyFont="1" applyFill="1" applyBorder="1" applyAlignment="1">
      <alignment horizontal="center" vertical="center"/>
    </xf>
    <xf numFmtId="167" fontId="4" fillId="22" borderId="13" xfId="0" applyNumberFormat="1" applyFont="1" applyFill="1" applyBorder="1" applyAlignment="1">
      <alignment horizontal="center" vertical="center"/>
    </xf>
    <xf numFmtId="167" fontId="4" fillId="22" borderId="39" xfId="0" applyNumberFormat="1" applyFont="1" applyFill="1" applyBorder="1" applyAlignment="1">
      <alignment horizontal="center" vertical="center"/>
    </xf>
    <xf numFmtId="167" fontId="4" fillId="22" borderId="1" xfId="0" applyNumberFormat="1" applyFont="1" applyFill="1" applyBorder="1" applyAlignment="1">
      <alignment horizontal="center" vertical="center"/>
    </xf>
    <xf numFmtId="167" fontId="4" fillId="22" borderId="2" xfId="0" applyNumberFormat="1" applyFont="1" applyFill="1" applyBorder="1" applyAlignment="1">
      <alignment horizontal="center" vertical="center"/>
    </xf>
    <xf numFmtId="167" fontId="4" fillId="22" borderId="40" xfId="0" applyNumberFormat="1" applyFont="1" applyFill="1" applyBorder="1" applyAlignment="1">
      <alignment horizontal="center" vertical="center"/>
    </xf>
    <xf numFmtId="167" fontId="4" fillId="22" borderId="4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18"/>
  <sheetViews>
    <sheetView tabSelected="1" workbookViewId="0"/>
  </sheetViews>
  <sheetFormatPr baseColWidth="10" defaultRowHeight="14.4" x14ac:dyDescent="0.3"/>
  <cols>
    <col min="1" max="1" width="2.21875" customWidth="1"/>
    <col min="2" max="2" width="41.109375" style="222" customWidth="1"/>
    <col min="3" max="3" width="8.88671875" customWidth="1"/>
    <col min="4" max="4" width="2.21875" customWidth="1"/>
    <col min="5" max="5" width="13.33203125" style="110" customWidth="1"/>
    <col min="6" max="6" width="11.109375" style="2" customWidth="1"/>
    <col min="7" max="7" width="2.33203125" customWidth="1"/>
    <col min="8" max="8" width="13.33203125" style="110" customWidth="1"/>
    <col min="9" max="9" width="11.109375" style="2" customWidth="1"/>
    <col min="10" max="10" width="2.21875" customWidth="1"/>
    <col min="11" max="11" width="17.77734375" style="111" customWidth="1"/>
    <col min="12" max="12" width="15.5546875" style="111" customWidth="1"/>
    <col min="13" max="13" width="13.33203125" style="112" customWidth="1"/>
    <col min="14" max="14" width="2.77734375" customWidth="1"/>
    <col min="15" max="16" width="11.5546875" style="204"/>
  </cols>
  <sheetData>
    <row r="1" spans="2:16" ht="18" x14ac:dyDescent="0.35">
      <c r="B1" s="51" t="s">
        <v>283</v>
      </c>
    </row>
    <row r="2" spans="2:16" ht="14.4" customHeight="1" x14ac:dyDescent="0.35">
      <c r="C2" s="51"/>
    </row>
    <row r="3" spans="2:16" ht="26.4" customHeight="1" x14ac:dyDescent="0.3">
      <c r="B3" s="113" t="s">
        <v>132</v>
      </c>
      <c r="C3" s="114"/>
      <c r="D3" s="114"/>
      <c r="E3" s="223" t="s">
        <v>100</v>
      </c>
      <c r="F3" s="207" t="s">
        <v>133</v>
      </c>
      <c r="G3" s="208"/>
      <c r="H3" s="223" t="s">
        <v>118</v>
      </c>
      <c r="I3" s="207" t="s">
        <v>134</v>
      </c>
      <c r="J3" s="208"/>
      <c r="K3" s="209" t="s">
        <v>122</v>
      </c>
      <c r="L3" s="209" t="s">
        <v>123</v>
      </c>
      <c r="M3" s="210" t="s">
        <v>121</v>
      </c>
      <c r="O3" s="224" t="s">
        <v>135</v>
      </c>
      <c r="P3" s="224" t="s">
        <v>136</v>
      </c>
    </row>
    <row r="4" spans="2:16" x14ac:dyDescent="0.3">
      <c r="B4" s="213" t="s">
        <v>284</v>
      </c>
      <c r="C4" s="214" t="s">
        <v>285</v>
      </c>
      <c r="D4" s="121"/>
      <c r="E4" s="220">
        <v>49080.20596713866</v>
      </c>
      <c r="F4" s="216">
        <v>7.3101323709565916E-2</v>
      </c>
      <c r="H4" s="220">
        <v>52803.024092993153</v>
      </c>
      <c r="I4" s="216">
        <v>7.8646184974250508E-2</v>
      </c>
      <c r="K4" s="217">
        <v>3722.8181258544937</v>
      </c>
      <c r="L4" s="217">
        <v>372.28181258544936</v>
      </c>
      <c r="M4" s="218">
        <v>7.3380572686128076E-3</v>
      </c>
      <c r="O4" s="225">
        <v>-1821.6286825683605</v>
      </c>
      <c r="P4" s="215">
        <v>5544.4468084228492</v>
      </c>
    </row>
    <row r="5" spans="2:16" x14ac:dyDescent="0.3">
      <c r="B5" s="213" t="s">
        <v>286</v>
      </c>
      <c r="C5" s="214" t="s">
        <v>287</v>
      </c>
      <c r="D5" s="121"/>
      <c r="E5" s="220">
        <v>485.88104541015576</v>
      </c>
      <c r="F5" s="216">
        <v>7.236837516258858E-4</v>
      </c>
      <c r="H5" s="220">
        <v>657.57623984374936</v>
      </c>
      <c r="I5" s="216">
        <v>9.7941099930839385E-4</v>
      </c>
      <c r="K5" s="217">
        <v>171.6951944335936</v>
      </c>
      <c r="L5" s="217">
        <v>17.169519443359359</v>
      </c>
      <c r="M5" s="218">
        <v>3.0722165384929445E-2</v>
      </c>
      <c r="O5" s="225">
        <v>-77.467155688476524</v>
      </c>
      <c r="P5" s="215">
        <v>249.16235012207014</v>
      </c>
    </row>
    <row r="6" spans="2:16" x14ac:dyDescent="0.3">
      <c r="B6" s="213" t="s">
        <v>288</v>
      </c>
      <c r="C6" s="214" t="s">
        <v>289</v>
      </c>
      <c r="D6" s="121"/>
      <c r="E6" s="220">
        <v>4467.9003279785138</v>
      </c>
      <c r="F6" s="216">
        <v>6.6546058995007543E-3</v>
      </c>
      <c r="H6" s="220">
        <v>4618.3711629882791</v>
      </c>
      <c r="I6" s="216">
        <v>6.8787210392428789E-3</v>
      </c>
      <c r="K6" s="217">
        <v>150.47083500976532</v>
      </c>
      <c r="L6" s="217">
        <v>15.047083500976532</v>
      </c>
      <c r="M6" s="218">
        <v>3.3178426778437409E-3</v>
      </c>
      <c r="O6" s="225">
        <v>-47.586255053710936</v>
      </c>
      <c r="P6" s="215">
        <v>198.05709006347681</v>
      </c>
    </row>
    <row r="7" spans="2:16" x14ac:dyDescent="0.3">
      <c r="B7" s="213" t="s">
        <v>290</v>
      </c>
      <c r="C7" s="214" t="s">
        <v>291</v>
      </c>
      <c r="D7" s="121"/>
      <c r="E7" s="220">
        <v>71486.46111740722</v>
      </c>
      <c r="F7" s="216">
        <v>0.10647377760585913</v>
      </c>
      <c r="H7" s="220">
        <v>71860.670941577147</v>
      </c>
      <c r="I7" s="216">
        <v>0.10703113536247208</v>
      </c>
      <c r="K7" s="217">
        <v>374.20982416992774</v>
      </c>
      <c r="L7" s="217">
        <v>37.420982416992771</v>
      </c>
      <c r="M7" s="218">
        <v>5.2224048619597951E-4</v>
      </c>
      <c r="O7" s="225">
        <v>-4146.416671679689</v>
      </c>
      <c r="P7" s="215">
        <v>4520.6264958496195</v>
      </c>
    </row>
    <row r="8" spans="2:16" x14ac:dyDescent="0.3">
      <c r="B8" s="213" t="s">
        <v>292</v>
      </c>
      <c r="C8" s="214" t="s">
        <v>293</v>
      </c>
      <c r="D8" s="121"/>
      <c r="E8" s="220">
        <v>7030.4779362792951</v>
      </c>
      <c r="F8" s="216">
        <v>1.0471375034510188E-2</v>
      </c>
      <c r="H8" s="220">
        <v>8220.1080634521459</v>
      </c>
      <c r="I8" s="216">
        <v>1.2243240806209281E-2</v>
      </c>
      <c r="K8" s="217">
        <v>1189.6301271728507</v>
      </c>
      <c r="L8" s="217">
        <v>118.96301271728507</v>
      </c>
      <c r="M8" s="218">
        <v>1.5755699162968373E-2</v>
      </c>
      <c r="O8" s="225">
        <v>-1137.0974354736331</v>
      </c>
      <c r="P8" s="215">
        <v>2326.7275626464848</v>
      </c>
    </row>
    <row r="9" spans="2:16" x14ac:dyDescent="0.3">
      <c r="B9" s="213" t="s">
        <v>294</v>
      </c>
      <c r="C9" s="214" t="s">
        <v>295</v>
      </c>
      <c r="D9" s="121"/>
      <c r="E9" s="220">
        <v>538848.76210029295</v>
      </c>
      <c r="F9" s="216">
        <v>0.80257523399893804</v>
      </c>
      <c r="H9" s="220">
        <v>533239.9379936523</v>
      </c>
      <c r="I9" s="216">
        <v>0.79422130681851688</v>
      </c>
      <c r="K9" s="217">
        <v>-5608.8241066406481</v>
      </c>
      <c r="L9" s="217">
        <v>-560.88241066406476</v>
      </c>
      <c r="M9" s="218">
        <v>-1.0457981493273705E-3</v>
      </c>
      <c r="O9" s="225">
        <v>-10155.285614355478</v>
      </c>
      <c r="P9" s="215">
        <v>4546.4615077148592</v>
      </c>
    </row>
    <row r="11" spans="2:16" ht="26.4" customHeight="1" x14ac:dyDescent="0.3">
      <c r="B11" s="113" t="s">
        <v>169</v>
      </c>
      <c r="E11" s="223" t="s">
        <v>100</v>
      </c>
      <c r="F11" s="207" t="s">
        <v>133</v>
      </c>
      <c r="G11" s="208"/>
      <c r="H11" s="223" t="s">
        <v>118</v>
      </c>
      <c r="I11" s="207" t="s">
        <v>134</v>
      </c>
      <c r="J11" s="208"/>
      <c r="K11" s="209" t="s">
        <v>122</v>
      </c>
      <c r="L11" s="209" t="s">
        <v>123</v>
      </c>
      <c r="M11" s="210" t="s">
        <v>121</v>
      </c>
      <c r="O11" s="224" t="s">
        <v>135</v>
      </c>
      <c r="P11" s="224" t="s">
        <v>136</v>
      </c>
    </row>
    <row r="12" spans="2:16" x14ac:dyDescent="0.3">
      <c r="B12" s="213" t="s">
        <v>296</v>
      </c>
      <c r="C12" s="214" t="s">
        <v>297</v>
      </c>
      <c r="E12" s="220">
        <v>558529.11053640128</v>
      </c>
      <c r="F12" s="216">
        <v>0.83188765218048055</v>
      </c>
      <c r="H12" s="220">
        <v>552667.51212680654</v>
      </c>
      <c r="I12" s="216">
        <v>0.82315723643849781</v>
      </c>
      <c r="K12" s="217">
        <v>-5861.5984095947351</v>
      </c>
      <c r="L12" s="217">
        <v>-586.15984095947351</v>
      </c>
      <c r="M12" s="218">
        <v>-1.0544599716578729E-3</v>
      </c>
      <c r="O12" s="225">
        <v>-7191.0141182129191</v>
      </c>
      <c r="P12" s="215">
        <v>1329.4157086181738</v>
      </c>
    </row>
    <row r="13" spans="2:16" x14ac:dyDescent="0.3">
      <c r="B13" s="213" t="s">
        <v>298</v>
      </c>
      <c r="C13" s="214" t="s">
        <v>299</v>
      </c>
      <c r="E13" s="220">
        <v>8343.7462290039075</v>
      </c>
      <c r="F13" s="216">
        <v>1.2427390676503379E-2</v>
      </c>
      <c r="H13" s="220">
        <v>9144.3677183105465</v>
      </c>
      <c r="I13" s="216">
        <v>1.3619856957061074E-2</v>
      </c>
      <c r="K13" s="217">
        <v>800.62148930663898</v>
      </c>
      <c r="L13" s="217">
        <v>80.062148930663895</v>
      </c>
      <c r="M13" s="218">
        <v>9.2046885879666362E-3</v>
      </c>
      <c r="O13" s="225">
        <v>-439.96349953613299</v>
      </c>
      <c r="P13" s="215">
        <v>1240.5849888427736</v>
      </c>
    </row>
    <row r="14" spans="2:16" x14ac:dyDescent="0.3">
      <c r="B14" s="213" t="s">
        <v>300</v>
      </c>
      <c r="C14" s="214" t="s">
        <v>301</v>
      </c>
      <c r="E14" s="220">
        <v>11084.030554858396</v>
      </c>
      <c r="F14" s="216">
        <v>1.6508840776665153E-2</v>
      </c>
      <c r="H14" s="220">
        <v>11762.848802050779</v>
      </c>
      <c r="I14" s="216">
        <v>1.7519890169187976E-2</v>
      </c>
      <c r="K14" s="217">
        <v>678.81824719238284</v>
      </c>
      <c r="L14" s="217">
        <v>67.881824719238281</v>
      </c>
      <c r="M14" s="218">
        <v>5.9617785377945598E-3</v>
      </c>
      <c r="O14" s="225">
        <v>-228.34499902343774</v>
      </c>
      <c r="P14" s="215">
        <v>907.1632462158218</v>
      </c>
    </row>
    <row r="15" spans="2:16" x14ac:dyDescent="0.3">
      <c r="B15" s="213" t="s">
        <v>302</v>
      </c>
      <c r="C15" s="214" t="s">
        <v>303</v>
      </c>
      <c r="E15" s="220">
        <v>24180.06865310057</v>
      </c>
      <c r="F15" s="216">
        <v>3.6014417443832943E-2</v>
      </c>
      <c r="H15" s="220">
        <v>24820.539160449211</v>
      </c>
      <c r="I15" s="216">
        <v>3.6968350724297785E-2</v>
      </c>
      <c r="K15" s="217">
        <v>640.47050734864024</v>
      </c>
      <c r="L15" s="217">
        <v>64.04705073486403</v>
      </c>
      <c r="M15" s="218">
        <v>2.6177020073374635E-3</v>
      </c>
      <c r="O15" s="225">
        <v>-107.87217165527379</v>
      </c>
      <c r="P15" s="215">
        <v>748.34267900390546</v>
      </c>
    </row>
    <row r="16" spans="2:16" x14ac:dyDescent="0.3">
      <c r="B16" s="213" t="s">
        <v>304</v>
      </c>
      <c r="C16" s="214" t="s">
        <v>305</v>
      </c>
      <c r="E16" s="220">
        <v>46750.881709350586</v>
      </c>
      <c r="F16" s="216">
        <v>6.9631968126439014E-2</v>
      </c>
      <c r="H16" s="220">
        <v>50245.548256518559</v>
      </c>
      <c r="I16" s="216">
        <v>7.4837014549686748E-2</v>
      </c>
      <c r="K16" s="217">
        <v>3494.6665471679735</v>
      </c>
      <c r="L16" s="217">
        <v>349.46665471679734</v>
      </c>
      <c r="M16" s="218">
        <v>7.2349300976928266E-3</v>
      </c>
      <c r="O16" s="225">
        <v>-250.28882802734188</v>
      </c>
      <c r="P16" s="215">
        <v>3744.9553751953149</v>
      </c>
    </row>
    <row r="17" spans="2:16" x14ac:dyDescent="0.3">
      <c r="B17" s="213" t="s">
        <v>306</v>
      </c>
      <c r="C17" s="214" t="s">
        <v>307</v>
      </c>
      <c r="E17" s="220">
        <v>2870.288080786132</v>
      </c>
      <c r="F17" s="216">
        <v>4.275081043338339E-3</v>
      </c>
      <c r="H17" s="220">
        <v>3326.1592024902338</v>
      </c>
      <c r="I17" s="216">
        <v>4.9540672411519113E-3</v>
      </c>
      <c r="K17" s="217">
        <v>455.87112170410182</v>
      </c>
      <c r="L17" s="217">
        <v>45.58711217041018</v>
      </c>
      <c r="M17" s="218">
        <v>1.4849762641624631E-2</v>
      </c>
      <c r="O17" s="225">
        <v>-1750.5106524414055</v>
      </c>
      <c r="P17" s="215">
        <v>2206.3817741455073</v>
      </c>
    </row>
    <row r="18" spans="2:16" x14ac:dyDescent="0.3">
      <c r="B18" s="213" t="s">
        <v>219</v>
      </c>
      <c r="C18" s="214" t="s">
        <v>308</v>
      </c>
      <c r="E18" s="220">
        <v>19641.562731005855</v>
      </c>
      <c r="F18" s="216">
        <v>2.9254649752740475E-2</v>
      </c>
      <c r="H18" s="220">
        <v>19432.713227880857</v>
      </c>
      <c r="I18" s="216">
        <v>2.894358392011653E-2</v>
      </c>
      <c r="K18" s="217">
        <v>-208.84950312499859</v>
      </c>
      <c r="L18" s="217">
        <v>-20.884950312499861</v>
      </c>
      <c r="M18" s="218">
        <v>-1.0684262000167921E-3</v>
      </c>
      <c r="O18" s="225">
        <v>-1453.7687291015629</v>
      </c>
      <c r="P18" s="215">
        <v>1244.9192259765618</v>
      </c>
    </row>
  </sheetData>
  <pageMargins left="0.78740157480314965" right="0.39370078740157483" top="1.3779527559055118" bottom="0.74803149606299213" header="0.39370078740157483" footer="0.31496062992125984"/>
  <pageSetup paperSize="9" scale="50" orientation="portrait" r:id="rId1"/>
  <headerFooter>
    <oddHeader>&amp;C&amp;14Référentiel OCS&amp;X2D&amp;X   Nord - Pas de Calais  2005-2015&amp;11
&amp;"-,Gras"&amp;14(&amp;F)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P43"/>
  <sheetViews>
    <sheetView workbookViewId="0">
      <selection activeCell="O4" sqref="O4:O21"/>
    </sheetView>
  </sheetViews>
  <sheetFormatPr baseColWidth="10" defaultRowHeight="14.4" x14ac:dyDescent="0.3"/>
  <cols>
    <col min="1" max="1" width="2.21875" customWidth="1"/>
    <col min="2" max="2" width="36.5546875" style="222" customWidth="1"/>
    <col min="3" max="3" width="8.88671875" customWidth="1"/>
    <col min="4" max="4" width="2.21875" customWidth="1"/>
    <col min="5" max="5" width="13.33203125" style="110" customWidth="1"/>
    <col min="6" max="6" width="11.109375" style="2" customWidth="1"/>
    <col min="7" max="7" width="2.33203125" customWidth="1"/>
    <col min="8" max="8" width="13.33203125" style="110" customWidth="1"/>
    <col min="9" max="9" width="11.109375" style="2" customWidth="1"/>
    <col min="10" max="10" width="2.21875" customWidth="1"/>
    <col min="11" max="11" width="17.77734375" style="111" customWidth="1"/>
    <col min="12" max="12" width="15.5546875" style="111" customWidth="1"/>
    <col min="13" max="13" width="13.33203125" style="112" customWidth="1"/>
    <col min="14" max="14" width="2.21875" customWidth="1"/>
    <col min="15" max="16" width="11.5546875" style="204"/>
  </cols>
  <sheetData>
    <row r="1" spans="2:16" ht="18" x14ac:dyDescent="0.35">
      <c r="B1" s="51" t="s">
        <v>220</v>
      </c>
    </row>
    <row r="3" spans="2:16" ht="27.6" customHeight="1" x14ac:dyDescent="0.3">
      <c r="B3" s="114" t="s">
        <v>132</v>
      </c>
      <c r="C3" s="114"/>
      <c r="D3" s="114"/>
      <c r="E3" s="223" t="s">
        <v>100</v>
      </c>
      <c r="F3" s="207" t="s">
        <v>133</v>
      </c>
      <c r="G3" s="208"/>
      <c r="H3" s="223" t="s">
        <v>118</v>
      </c>
      <c r="I3" s="207" t="s">
        <v>134</v>
      </c>
      <c r="J3" s="208"/>
      <c r="K3" s="209" t="s">
        <v>122</v>
      </c>
      <c r="L3" s="209" t="s">
        <v>123</v>
      </c>
      <c r="M3" s="210" t="s">
        <v>121</v>
      </c>
      <c r="O3" s="224" t="s">
        <v>135</v>
      </c>
      <c r="P3" s="224" t="s">
        <v>136</v>
      </c>
    </row>
    <row r="4" spans="2:16" x14ac:dyDescent="0.3">
      <c r="B4" s="213" t="s">
        <v>221</v>
      </c>
      <c r="C4" s="214" t="s">
        <v>222</v>
      </c>
      <c r="D4" s="121"/>
      <c r="E4" s="220">
        <v>38989.250267578114</v>
      </c>
      <c r="F4" s="216">
        <v>5.8071594216858369E-2</v>
      </c>
      <c r="H4" s="220">
        <v>41723.730177465812</v>
      </c>
      <c r="I4" s="216">
        <v>6.2144399070282234E-2</v>
      </c>
      <c r="K4" s="217">
        <v>2734.4799098876974</v>
      </c>
      <c r="L4" s="217">
        <v>273.44799098876973</v>
      </c>
      <c r="M4" s="218">
        <v>6.8014315889892707E-3</v>
      </c>
      <c r="O4" s="225">
        <v>-380.79145004882679</v>
      </c>
      <c r="P4" s="215">
        <v>3115.2713599365229</v>
      </c>
    </row>
    <row r="5" spans="2:16" x14ac:dyDescent="0.3">
      <c r="B5" s="213" t="s">
        <v>223</v>
      </c>
      <c r="C5" s="214" t="s">
        <v>224</v>
      </c>
      <c r="D5" s="121"/>
      <c r="E5" s="220">
        <v>10090.955699560547</v>
      </c>
      <c r="F5" s="216">
        <v>1.5029729492707544E-2</v>
      </c>
      <c r="H5" s="220">
        <v>11079.293915527343</v>
      </c>
      <c r="I5" s="216">
        <v>1.6501785903968277E-2</v>
      </c>
      <c r="K5" s="217">
        <v>988.33821596679627</v>
      </c>
      <c r="L5" s="217">
        <v>98.833821596679627</v>
      </c>
      <c r="M5" s="218">
        <v>9.3876305484452693E-3</v>
      </c>
      <c r="O5" s="225">
        <v>-2077.3928114501955</v>
      </c>
      <c r="P5" s="215">
        <v>3065.7310274169922</v>
      </c>
    </row>
    <row r="6" spans="2:16" x14ac:dyDescent="0.3">
      <c r="B6" s="213" t="s">
        <v>225</v>
      </c>
      <c r="C6" s="214" t="s">
        <v>226</v>
      </c>
      <c r="D6" s="121"/>
      <c r="E6" s="220">
        <v>381.10149621582013</v>
      </c>
      <c r="F6" s="216">
        <v>5.6762239057687341E-4</v>
      </c>
      <c r="H6" s="220">
        <v>552.26184943847625</v>
      </c>
      <c r="I6" s="216">
        <v>8.2255303197537109E-4</v>
      </c>
      <c r="K6" s="217">
        <v>171.16035322265611</v>
      </c>
      <c r="L6" s="217">
        <v>17.11603532226561</v>
      </c>
      <c r="M6" s="218">
        <v>3.7792287648477085E-2</v>
      </c>
      <c r="O6" s="225">
        <v>-77.467155688476538</v>
      </c>
      <c r="P6" s="215">
        <v>248.62750891113257</v>
      </c>
    </row>
    <row r="7" spans="2:16" x14ac:dyDescent="0.3">
      <c r="B7" s="213" t="s">
        <v>143</v>
      </c>
      <c r="C7" s="214" t="s">
        <v>227</v>
      </c>
      <c r="D7" s="121"/>
      <c r="E7" s="220">
        <v>104.77954919433562</v>
      </c>
      <c r="F7" s="216">
        <v>1.5606136104901228E-4</v>
      </c>
      <c r="H7" s="220">
        <v>105.31439040527312</v>
      </c>
      <c r="I7" s="216">
        <v>1.5685796733302292E-4</v>
      </c>
      <c r="K7" s="217">
        <v>0.53484121093750048</v>
      </c>
      <c r="L7" s="217">
        <v>5.3484121093750045E-2</v>
      </c>
      <c r="M7" s="218">
        <v>5.0927556202884361E-4</v>
      </c>
      <c r="O7" s="225">
        <v>0</v>
      </c>
      <c r="P7" s="215">
        <v>0.53484121093750336</v>
      </c>
    </row>
    <row r="8" spans="2:16" x14ac:dyDescent="0.3">
      <c r="B8" s="213" t="s">
        <v>228</v>
      </c>
      <c r="C8" s="214" t="s">
        <v>229</v>
      </c>
      <c r="D8" s="121"/>
      <c r="E8" s="220">
        <v>4340.7207929931619</v>
      </c>
      <c r="F8" s="216">
        <v>6.4651814223006992E-3</v>
      </c>
      <c r="H8" s="220">
        <v>4491.1916280029272</v>
      </c>
      <c r="I8" s="216">
        <v>6.6892965620428237E-3</v>
      </c>
      <c r="K8" s="217">
        <v>150.47083500976532</v>
      </c>
      <c r="L8" s="217">
        <v>15.047083500976532</v>
      </c>
      <c r="M8" s="218">
        <v>3.413577719101113E-3</v>
      </c>
      <c r="O8" s="225">
        <v>-47.586255053710801</v>
      </c>
      <c r="P8" s="215">
        <v>198.05709006347652</v>
      </c>
    </row>
    <row r="9" spans="2:16" x14ac:dyDescent="0.3">
      <c r="B9" s="213" t="s">
        <v>230</v>
      </c>
      <c r="C9" s="214" t="s">
        <v>231</v>
      </c>
      <c r="D9" s="121"/>
      <c r="E9" s="220">
        <v>127.17953498535145</v>
      </c>
      <c r="F9" s="216">
        <v>1.8942447720005456E-4</v>
      </c>
      <c r="H9" s="220">
        <v>127.17953498535145</v>
      </c>
      <c r="I9" s="216">
        <v>1.8942447720005456E-4</v>
      </c>
      <c r="K9" s="217">
        <v>0</v>
      </c>
      <c r="L9" s="217">
        <v>0</v>
      </c>
      <c r="M9" s="218">
        <v>0</v>
      </c>
      <c r="O9" s="225">
        <v>0</v>
      </c>
      <c r="P9" s="215">
        <v>0</v>
      </c>
    </row>
    <row r="10" spans="2:16" x14ac:dyDescent="0.3">
      <c r="B10" s="213" t="s">
        <v>149</v>
      </c>
      <c r="C10" s="214" t="s">
        <v>232</v>
      </c>
      <c r="D10" s="121"/>
      <c r="E10" s="220">
        <v>64429.358826147458</v>
      </c>
      <c r="F10" s="216">
        <v>9.5962747570852644E-2</v>
      </c>
      <c r="H10" s="220">
        <v>65350.436163964834</v>
      </c>
      <c r="I10" s="216">
        <v>9.7334623896685804E-2</v>
      </c>
      <c r="K10" s="217">
        <v>921.07733781737625</v>
      </c>
      <c r="L10" s="217">
        <v>92.107733781737622</v>
      </c>
      <c r="M10" s="218">
        <v>1.4204781951037138E-3</v>
      </c>
      <c r="O10" s="225">
        <v>-4319.054003930667</v>
      </c>
      <c r="P10" s="215">
        <v>5240.131341748056</v>
      </c>
    </row>
    <row r="11" spans="2:16" x14ac:dyDescent="0.3">
      <c r="B11" s="213" t="s">
        <v>152</v>
      </c>
      <c r="C11" s="214" t="s">
        <v>233</v>
      </c>
      <c r="D11" s="121"/>
      <c r="E11" s="220">
        <v>2195.5867531738268</v>
      </c>
      <c r="F11" s="216">
        <v>3.2701634969432821E-3</v>
      </c>
      <c r="H11" s="220">
        <v>2073.3677081787096</v>
      </c>
      <c r="I11" s="216">
        <v>3.0881273013811847E-3</v>
      </c>
      <c r="K11" s="217">
        <v>-122.2190449951172</v>
      </c>
      <c r="L11" s="217">
        <v>-12.221904499511719</v>
      </c>
      <c r="M11" s="218">
        <v>-5.7111417561378497E-3</v>
      </c>
      <c r="O11" s="225">
        <v>-137.24125131835939</v>
      </c>
      <c r="P11" s="215">
        <v>15.022206323242287</v>
      </c>
    </row>
    <row r="12" spans="2:16" x14ac:dyDescent="0.3">
      <c r="B12" s="213" t="s">
        <v>234</v>
      </c>
      <c r="C12" s="214" t="s">
        <v>235</v>
      </c>
      <c r="D12" s="121"/>
      <c r="E12" s="220">
        <v>4439.7936574462883</v>
      </c>
      <c r="F12" s="216">
        <v>6.6127431000180051E-3</v>
      </c>
      <c r="H12" s="220">
        <v>3830.8071291992187</v>
      </c>
      <c r="I12" s="216">
        <v>5.705702869462325E-3</v>
      </c>
      <c r="K12" s="217">
        <v>-608.9865282470696</v>
      </c>
      <c r="L12" s="217">
        <v>-60.898652824706957</v>
      </c>
      <c r="M12" s="218">
        <v>-1.4644942419592355E-2</v>
      </c>
      <c r="O12" s="225">
        <v>-3508.8307995361338</v>
      </c>
      <c r="P12" s="215">
        <v>2899.844271289061</v>
      </c>
    </row>
    <row r="13" spans="2:16" x14ac:dyDescent="0.3">
      <c r="B13" s="213" t="s">
        <v>155</v>
      </c>
      <c r="C13" s="214" t="s">
        <v>236</v>
      </c>
      <c r="D13" s="121"/>
      <c r="E13" s="220">
        <v>421.72188063964836</v>
      </c>
      <c r="F13" s="216">
        <v>6.2812343804520359E-4</v>
      </c>
      <c r="H13" s="220">
        <v>606.05994023437495</v>
      </c>
      <c r="I13" s="216">
        <v>9.0268129494274179E-4</v>
      </c>
      <c r="K13" s="217">
        <v>184.33805959472659</v>
      </c>
      <c r="L13" s="217">
        <v>18.433805959472657</v>
      </c>
      <c r="M13" s="218">
        <v>3.6928817975550032E-2</v>
      </c>
      <c r="O13" s="225">
        <v>-21.046089013671871</v>
      </c>
      <c r="P13" s="215">
        <v>205.38414860839833</v>
      </c>
    </row>
    <row r="14" spans="2:16" x14ac:dyDescent="0.3">
      <c r="B14" s="213" t="s">
        <v>156</v>
      </c>
      <c r="C14" s="214" t="s">
        <v>237</v>
      </c>
      <c r="D14" s="121"/>
      <c r="E14" s="220">
        <v>6641.4744618408185</v>
      </c>
      <c r="F14" s="216">
        <v>9.8919832339111318E-3</v>
      </c>
      <c r="H14" s="220">
        <v>7817.8634657714829</v>
      </c>
      <c r="I14" s="216">
        <v>1.1644127335390395E-2</v>
      </c>
      <c r="K14" s="217">
        <v>1176.3890039306643</v>
      </c>
      <c r="L14" s="217">
        <v>117.63890039306644</v>
      </c>
      <c r="M14" s="218">
        <v>1.6441427493939065E-2</v>
      </c>
      <c r="O14" s="225">
        <v>-1120.8870988525389</v>
      </c>
      <c r="P14" s="215">
        <v>2297.2761027832034</v>
      </c>
    </row>
    <row r="15" spans="2:16" x14ac:dyDescent="0.3">
      <c r="B15" s="213" t="s">
        <v>238</v>
      </c>
      <c r="C15" s="214" t="s">
        <v>239</v>
      </c>
      <c r="D15" s="121"/>
      <c r="E15" s="220">
        <v>389.00347443847619</v>
      </c>
      <c r="F15" s="216">
        <v>5.7939180059905391E-4</v>
      </c>
      <c r="H15" s="220">
        <v>402.24459768066367</v>
      </c>
      <c r="I15" s="216">
        <v>5.9911347081888721E-4</v>
      </c>
      <c r="K15" s="217">
        <v>13.241123242187484</v>
      </c>
      <c r="L15" s="217">
        <v>1.3241123242187485</v>
      </c>
      <c r="M15" s="218">
        <v>3.3528161794647016E-3</v>
      </c>
      <c r="O15" s="225">
        <v>-18.118927343750006</v>
      </c>
      <c r="P15" s="215">
        <v>31.360050585937504</v>
      </c>
    </row>
    <row r="16" spans="2:16" x14ac:dyDescent="0.3">
      <c r="B16" s="213" t="s">
        <v>240</v>
      </c>
      <c r="C16" s="214" t="s">
        <v>241</v>
      </c>
      <c r="D16" s="121"/>
      <c r="E16" s="220">
        <v>117919.81854606933</v>
      </c>
      <c r="F16" s="216">
        <v>0.17563281688510066</v>
      </c>
      <c r="H16" s="220">
        <v>99415.894268139644</v>
      </c>
      <c r="I16" s="216">
        <v>0.14807259516468041</v>
      </c>
      <c r="K16" s="217">
        <v>-18503.924277929691</v>
      </c>
      <c r="L16" s="217">
        <v>-1850.3924277929691</v>
      </c>
      <c r="M16" s="218">
        <v>-1.6924433721303478E-2</v>
      </c>
      <c r="O16" s="225">
        <v>-23283.957454321288</v>
      </c>
      <c r="P16" s="215">
        <v>4780.0331763915983</v>
      </c>
    </row>
    <row r="17" spans="2:16" x14ac:dyDescent="0.3">
      <c r="B17" s="213" t="s">
        <v>163</v>
      </c>
      <c r="C17" s="214" t="s">
        <v>242</v>
      </c>
      <c r="D17" s="121"/>
      <c r="E17" s="220">
        <v>1114.0986588867177</v>
      </c>
      <c r="F17" s="216">
        <v>1.6593672561643329E-3</v>
      </c>
      <c r="H17" s="220">
        <v>1118.3436115722645</v>
      </c>
      <c r="I17" s="216">
        <v>1.6656897980991757E-3</v>
      </c>
      <c r="K17" s="217">
        <v>4.2449526855468775</v>
      </c>
      <c r="L17" s="217">
        <v>0.42449526855468778</v>
      </c>
      <c r="M17" s="218">
        <v>3.8036952918729661E-4</v>
      </c>
      <c r="O17" s="225">
        <v>-17.932774096679704</v>
      </c>
      <c r="P17" s="215">
        <v>22.177726782226525</v>
      </c>
    </row>
    <row r="18" spans="2:16" x14ac:dyDescent="0.3">
      <c r="B18" s="213" t="s">
        <v>243</v>
      </c>
      <c r="C18" s="214" t="s">
        <v>244</v>
      </c>
      <c r="D18" s="121"/>
      <c r="E18" s="220">
        <v>373087.78041049803</v>
      </c>
      <c r="F18" s="216">
        <v>0.55568655571926218</v>
      </c>
      <c r="H18" s="220">
        <v>382271.79837722162</v>
      </c>
      <c r="I18" s="216">
        <v>0.56936546877821381</v>
      </c>
      <c r="K18" s="217">
        <v>9184.0179667235934</v>
      </c>
      <c r="L18" s="217">
        <v>918.4017966723593</v>
      </c>
      <c r="M18" s="218">
        <v>2.434773408249491E-3</v>
      </c>
      <c r="O18" s="225">
        <v>-8779.2710286376896</v>
      </c>
      <c r="P18" s="215">
        <v>17963.288995361323</v>
      </c>
    </row>
    <row r="19" spans="2:16" x14ac:dyDescent="0.3">
      <c r="B19" s="213" t="s">
        <v>245</v>
      </c>
      <c r="C19" s="214" t="s">
        <v>246</v>
      </c>
      <c r="D19" s="121"/>
      <c r="E19" s="220">
        <v>2444.3536278808592</v>
      </c>
      <c r="F19" s="216">
        <v>3.6406832915902645E-3</v>
      </c>
      <c r="H19" s="220">
        <v>2675.9923403320308</v>
      </c>
      <c r="I19" s="216">
        <v>3.9856919599299528E-3</v>
      </c>
      <c r="K19" s="217">
        <v>231.63871245117161</v>
      </c>
      <c r="L19" s="217">
        <v>23.163871245117161</v>
      </c>
      <c r="M19" s="218">
        <v>9.0950667158868903E-3</v>
      </c>
      <c r="O19" s="225">
        <v>-346.2222089599606</v>
      </c>
      <c r="P19" s="215">
        <v>577.86092141113249</v>
      </c>
    </row>
    <row r="20" spans="2:16" x14ac:dyDescent="0.3">
      <c r="B20" s="213" t="s">
        <v>167</v>
      </c>
      <c r="C20" s="214" t="s">
        <v>247</v>
      </c>
      <c r="D20" s="121"/>
      <c r="E20" s="220">
        <v>1616.0233174072259</v>
      </c>
      <c r="F20" s="216">
        <v>2.4069467786481521E-3</v>
      </c>
      <c r="H20" s="220">
        <v>1540.7866074707028</v>
      </c>
      <c r="I20" s="216">
        <v>2.2948872837960949E-3</v>
      </c>
      <c r="K20" s="217">
        <v>-75.236709936523084</v>
      </c>
      <c r="L20" s="217">
        <v>-7.5236709936523081</v>
      </c>
      <c r="M20" s="218">
        <v>-4.7561852579607322E-3</v>
      </c>
      <c r="O20" s="225">
        <v>-398.19354055175756</v>
      </c>
      <c r="P20" s="215">
        <v>322.95683061523408</v>
      </c>
    </row>
    <row r="21" spans="2:16" x14ac:dyDescent="0.3">
      <c r="B21" s="213" t="s">
        <v>248</v>
      </c>
      <c r="C21" s="214" t="s">
        <v>249</v>
      </c>
      <c r="D21" s="121"/>
      <c r="E21" s="220">
        <v>42666.687539550781</v>
      </c>
      <c r="F21" s="216">
        <v>6.3548864068172506E-2</v>
      </c>
      <c r="H21" s="220">
        <v>46217.122788916015</v>
      </c>
      <c r="I21" s="216">
        <v>6.8836973833797291E-2</v>
      </c>
      <c r="K21" s="217">
        <v>3550.4352493652332</v>
      </c>
      <c r="L21" s="217">
        <v>355.04352493652334</v>
      </c>
      <c r="M21" s="218">
        <v>8.0252196296966005E-3</v>
      </c>
      <c r="O21" s="225">
        <v>-3338.7167506591791</v>
      </c>
      <c r="P21" s="215">
        <v>6889.1520000244154</v>
      </c>
    </row>
    <row r="23" spans="2:16" ht="27.6" customHeight="1" x14ac:dyDescent="0.3">
      <c r="B23" s="114" t="s">
        <v>169</v>
      </c>
      <c r="E23" s="223" t="s">
        <v>100</v>
      </c>
      <c r="F23" s="207" t="s">
        <v>133</v>
      </c>
      <c r="G23" s="208"/>
      <c r="H23" s="223" t="s">
        <v>118</v>
      </c>
      <c r="I23" s="207" t="s">
        <v>134</v>
      </c>
      <c r="J23" s="208"/>
      <c r="K23" s="209" t="s">
        <v>122</v>
      </c>
      <c r="L23" s="209" t="s">
        <v>123</v>
      </c>
      <c r="M23" s="210" t="s">
        <v>121</v>
      </c>
      <c r="O23" s="224" t="s">
        <v>135</v>
      </c>
      <c r="P23" s="224" t="s">
        <v>136</v>
      </c>
    </row>
    <row r="24" spans="2:16" x14ac:dyDescent="0.3">
      <c r="B24" s="213" t="s">
        <v>250</v>
      </c>
      <c r="C24" s="214" t="s">
        <v>251</v>
      </c>
      <c r="E24" s="220">
        <v>497197.64037004387</v>
      </c>
      <c r="F24" s="216">
        <v>0.74053897982127492</v>
      </c>
      <c r="H24" s="220">
        <v>488677.90051379387</v>
      </c>
      <c r="I24" s="216">
        <v>0.72784945970047477</v>
      </c>
      <c r="K24" s="217">
        <v>-8519.739856250002</v>
      </c>
      <c r="L24" s="217">
        <v>-851.97398562500018</v>
      </c>
      <c r="M24" s="218">
        <v>-1.7269103216026593E-3</v>
      </c>
      <c r="O24" s="225">
        <v>-9411.8314393798992</v>
      </c>
      <c r="P24" s="226">
        <v>892.09158312988006</v>
      </c>
    </row>
    <row r="25" spans="2:16" x14ac:dyDescent="0.3">
      <c r="B25" s="213" t="s">
        <v>252</v>
      </c>
      <c r="C25" s="214" t="s">
        <v>253</v>
      </c>
      <c r="E25" s="220">
        <v>59336.663995947252</v>
      </c>
      <c r="F25" s="216">
        <v>8.8377556636940149E-2</v>
      </c>
      <c r="H25" s="220">
        <v>61968.311568505851</v>
      </c>
      <c r="I25" s="216">
        <v>9.2297200356852488E-2</v>
      </c>
      <c r="K25" s="217">
        <v>2631.6475725585988</v>
      </c>
      <c r="L25" s="217">
        <v>263.16475725585985</v>
      </c>
      <c r="M25" s="218">
        <v>4.3490051775001426E-3</v>
      </c>
      <c r="O25" s="225">
        <v>-953.72959089356937</v>
      </c>
      <c r="P25" s="226">
        <v>3585.3771634521454</v>
      </c>
    </row>
    <row r="26" spans="2:16" x14ac:dyDescent="0.3">
      <c r="B26" s="213" t="s">
        <v>254</v>
      </c>
      <c r="C26" s="214" t="s">
        <v>255</v>
      </c>
      <c r="E26" s="220">
        <v>1952.7785798828115</v>
      </c>
      <c r="F26" s="216">
        <v>2.9085187457586798E-3</v>
      </c>
      <c r="H26" s="220">
        <v>1976.0661278076159</v>
      </c>
      <c r="I26" s="216">
        <v>2.9432038198268892E-3</v>
      </c>
      <c r="K26" s="217">
        <v>23.287547924804358</v>
      </c>
      <c r="L26" s="217">
        <v>2.3287547924804359</v>
      </c>
      <c r="M26" s="218">
        <v>1.1861822727736726E-3</v>
      </c>
      <c r="O26" s="225">
        <v>-189.06603615722656</v>
      </c>
      <c r="P26" s="226">
        <v>212.35358408203129</v>
      </c>
    </row>
    <row r="27" spans="2:16" x14ac:dyDescent="0.3">
      <c r="B27" s="213" t="s">
        <v>183</v>
      </c>
      <c r="C27" s="214" t="s">
        <v>256</v>
      </c>
      <c r="E27" s="220">
        <v>42.027590527343733</v>
      </c>
      <c r="F27" s="216">
        <v>6.2596976506770581E-5</v>
      </c>
      <c r="H27" s="220">
        <v>45.233916699218724</v>
      </c>
      <c r="I27" s="216">
        <v>6.7372561343672437E-5</v>
      </c>
      <c r="K27" s="217">
        <v>3.2063261718749914</v>
      </c>
      <c r="L27" s="217">
        <v>0.32063261718749914</v>
      </c>
      <c r="M27" s="218">
        <v>7.3791784342305267E-3</v>
      </c>
      <c r="O27" s="225">
        <v>0</v>
      </c>
      <c r="P27" s="226">
        <v>3.2063261718749949</v>
      </c>
    </row>
    <row r="28" spans="2:16" x14ac:dyDescent="0.3">
      <c r="B28" s="213" t="s">
        <v>257</v>
      </c>
      <c r="C28" s="214" t="s">
        <v>258</v>
      </c>
      <c r="E28" s="220">
        <v>6369.0013360839848</v>
      </c>
      <c r="F28" s="216">
        <v>9.4861547379703533E-3</v>
      </c>
      <c r="H28" s="220">
        <v>6909.7769114990233</v>
      </c>
      <c r="I28" s="216">
        <v>1.0291599817379952E-2</v>
      </c>
      <c r="K28" s="217">
        <v>540.77557541503847</v>
      </c>
      <c r="L28" s="217">
        <v>54.07755754150385</v>
      </c>
      <c r="M28" s="218">
        <v>8.1827644187462134E-3</v>
      </c>
      <c r="O28" s="225">
        <v>-413.14627189941405</v>
      </c>
      <c r="P28" s="226">
        <v>953.92184731445275</v>
      </c>
    </row>
    <row r="29" spans="2:16" x14ac:dyDescent="0.3">
      <c r="B29" s="213" t="s">
        <v>186</v>
      </c>
      <c r="C29" s="214" t="s">
        <v>259</v>
      </c>
      <c r="E29" s="220">
        <v>1974.7448929199218</v>
      </c>
      <c r="F29" s="216">
        <v>2.9412359385330255E-3</v>
      </c>
      <c r="H29" s="220">
        <v>2234.5908068115236</v>
      </c>
      <c r="I29" s="216">
        <v>3.3282571396811224E-3</v>
      </c>
      <c r="K29" s="217">
        <v>259.84591389160187</v>
      </c>
      <c r="L29" s="217">
        <v>25.984591389160187</v>
      </c>
      <c r="M29" s="218">
        <v>1.2438614517364055E-2</v>
      </c>
      <c r="O29" s="225">
        <v>-40.026605126953065</v>
      </c>
      <c r="P29" s="226">
        <v>299.87251901855478</v>
      </c>
    </row>
    <row r="30" spans="2:16" x14ac:dyDescent="0.3">
      <c r="B30" s="213" t="s">
        <v>260</v>
      </c>
      <c r="C30" s="214" t="s">
        <v>261</v>
      </c>
      <c r="E30" s="220">
        <v>4623.7324035888678</v>
      </c>
      <c r="F30" s="216">
        <v>6.8867062091684268E-3</v>
      </c>
      <c r="H30" s="220">
        <v>5055.9624266845703</v>
      </c>
      <c r="I30" s="216">
        <v>7.5304807454135963E-3</v>
      </c>
      <c r="K30" s="217">
        <v>432.23002309570256</v>
      </c>
      <c r="L30" s="217">
        <v>43.223002309570255</v>
      </c>
      <c r="M30" s="218">
        <v>8.9766472852883528E-3</v>
      </c>
      <c r="O30" s="225">
        <v>-69.592268432617388</v>
      </c>
      <c r="P30" s="226">
        <v>501.82229152832019</v>
      </c>
    </row>
    <row r="31" spans="2:16" x14ac:dyDescent="0.3">
      <c r="B31" s="213" t="s">
        <v>262</v>
      </c>
      <c r="C31" s="214" t="s">
        <v>263</v>
      </c>
      <c r="E31" s="220">
        <v>6460.2981512695296</v>
      </c>
      <c r="F31" s="216">
        <v>9.6221345674967276E-3</v>
      </c>
      <c r="H31" s="220">
        <v>6706.886375366209</v>
      </c>
      <c r="I31" s="216">
        <v>9.9894094237743779E-3</v>
      </c>
      <c r="K31" s="217">
        <v>246.58822409667937</v>
      </c>
      <c r="L31" s="217">
        <v>24.658822409667938</v>
      </c>
      <c r="M31" s="218">
        <v>3.7529593412335416E-3</v>
      </c>
      <c r="O31" s="225">
        <v>-178.31558188476561</v>
      </c>
      <c r="P31" s="226">
        <v>424.9038059814456</v>
      </c>
    </row>
    <row r="32" spans="2:16" x14ac:dyDescent="0.3">
      <c r="B32" s="213" t="s">
        <v>264</v>
      </c>
      <c r="C32" s="214" t="s">
        <v>265</v>
      </c>
      <c r="E32" s="220">
        <v>16858.444352270497</v>
      </c>
      <c r="F32" s="216">
        <v>2.5109401510257666E-2</v>
      </c>
      <c r="H32" s="220">
        <v>17302.639911132803</v>
      </c>
      <c r="I32" s="216">
        <v>2.5770997823860872E-2</v>
      </c>
      <c r="K32" s="217">
        <v>444.19555886230592</v>
      </c>
      <c r="L32" s="217">
        <v>44.41955588623059</v>
      </c>
      <c r="M32" s="218">
        <v>2.6041254709365802E-3</v>
      </c>
      <c r="O32" s="225">
        <v>-28.810048461913439</v>
      </c>
      <c r="P32" s="226">
        <v>473.0056073242194</v>
      </c>
    </row>
    <row r="33" spans="2:16" x14ac:dyDescent="0.3">
      <c r="B33" s="213" t="s">
        <v>266</v>
      </c>
      <c r="C33" s="214" t="s">
        <v>267</v>
      </c>
      <c r="E33" s="220">
        <v>1102.1450489013669</v>
      </c>
      <c r="F33" s="216">
        <v>1.6415632413722579E-3</v>
      </c>
      <c r="H33" s="220">
        <v>1103.7730255859371</v>
      </c>
      <c r="I33" s="216">
        <v>1.6439879918040323E-3</v>
      </c>
      <c r="K33" s="217">
        <v>1.6279766845702852</v>
      </c>
      <c r="L33" s="217">
        <v>0.16279766845702853</v>
      </c>
      <c r="M33" s="218">
        <v>1.4761174952671041E-4</v>
      </c>
      <c r="O33" s="225">
        <v>-6.504904785156298</v>
      </c>
      <c r="P33" s="226">
        <v>8.1328814697265859</v>
      </c>
    </row>
    <row r="34" spans="2:16" x14ac:dyDescent="0.3">
      <c r="B34" s="213" t="s">
        <v>202</v>
      </c>
      <c r="C34" s="214" t="s">
        <v>268</v>
      </c>
      <c r="E34" s="220">
        <v>504.58182949218684</v>
      </c>
      <c r="F34" s="216">
        <v>7.5153718141219422E-4</v>
      </c>
      <c r="H34" s="220">
        <v>491.92151630859308</v>
      </c>
      <c r="I34" s="216">
        <v>7.3268058466282389E-4</v>
      </c>
      <c r="K34" s="217">
        <v>-12.660313183593757</v>
      </c>
      <c r="L34" s="217">
        <v>-1.2660313183593757</v>
      </c>
      <c r="M34" s="218">
        <v>-2.5378583548182343E-3</v>
      </c>
      <c r="O34" s="225">
        <v>-16.994778027343774</v>
      </c>
      <c r="P34" s="226">
        <v>4.3344648437499735</v>
      </c>
    </row>
    <row r="35" spans="2:16" x14ac:dyDescent="0.3">
      <c r="B35" s="213" t="s">
        <v>203</v>
      </c>
      <c r="C35" s="214" t="s">
        <v>269</v>
      </c>
      <c r="E35" s="220">
        <v>1081.8800681396469</v>
      </c>
      <c r="F35" s="216">
        <v>1.6113800567372448E-3</v>
      </c>
      <c r="H35" s="220">
        <v>1086.4867485107407</v>
      </c>
      <c r="I35" s="216">
        <v>1.6182413652097336E-3</v>
      </c>
      <c r="K35" s="217">
        <v>4.6066803710937165</v>
      </c>
      <c r="L35" s="217">
        <v>0.46066803710937165</v>
      </c>
      <c r="M35" s="218">
        <v>4.2498954458114468E-4</v>
      </c>
      <c r="O35" s="225">
        <v>-1.7650436523437558</v>
      </c>
      <c r="P35" s="226">
        <v>6.3717240234375119</v>
      </c>
    </row>
    <row r="36" spans="2:16" x14ac:dyDescent="0.3">
      <c r="B36" s="213" t="s">
        <v>204</v>
      </c>
      <c r="C36" s="214" t="s">
        <v>270</v>
      </c>
      <c r="E36" s="220">
        <v>4633.0173542968751</v>
      </c>
      <c r="F36" s="216">
        <v>6.9005354540535814E-3</v>
      </c>
      <c r="H36" s="220">
        <v>4835.7179589111329</v>
      </c>
      <c r="I36" s="216">
        <v>7.2024429587603201E-3</v>
      </c>
      <c r="K36" s="217">
        <v>202.70060461425783</v>
      </c>
      <c r="L36" s="217">
        <v>20.270060461425782</v>
      </c>
      <c r="M36" s="218">
        <v>4.2913071683279291E-3</v>
      </c>
      <c r="O36" s="225">
        <v>-96.495734716796676</v>
      </c>
      <c r="P36" s="226">
        <v>299.19633933105473</v>
      </c>
    </row>
    <row r="37" spans="2:16" x14ac:dyDescent="0.3">
      <c r="B37" s="213" t="s">
        <v>271</v>
      </c>
      <c r="C37" s="214" t="s">
        <v>272</v>
      </c>
      <c r="E37" s="220">
        <v>7989.3382050292967</v>
      </c>
      <c r="F37" s="216">
        <v>1.1899526231452314E-2</v>
      </c>
      <c r="H37" s="220">
        <v>8154.5283506835931</v>
      </c>
      <c r="I37" s="216">
        <v>1.2145564691828587E-2</v>
      </c>
      <c r="K37" s="217">
        <v>165.19014565429643</v>
      </c>
      <c r="L37" s="217">
        <v>16.519014565429643</v>
      </c>
      <c r="M37" s="218">
        <v>2.0486426426358229E-3</v>
      </c>
      <c r="O37" s="225">
        <v>-57.898581420897997</v>
      </c>
      <c r="P37" s="226">
        <v>223.08872707519578</v>
      </c>
    </row>
    <row r="38" spans="2:16" x14ac:dyDescent="0.3">
      <c r="B38" s="213" t="s">
        <v>273</v>
      </c>
      <c r="C38" s="214" t="s">
        <v>274</v>
      </c>
      <c r="E38" s="220">
        <v>35707.225054199218</v>
      </c>
      <c r="F38" s="216">
        <v>5.3183261276552353E-2</v>
      </c>
      <c r="H38" s="220">
        <v>38884.086395019534</v>
      </c>
      <c r="I38" s="216">
        <v>5.7914960434685504E-2</v>
      </c>
      <c r="K38" s="217">
        <v>3176.8613408203164</v>
      </c>
      <c r="L38" s="217">
        <v>317.68613408203163</v>
      </c>
      <c r="M38" s="218">
        <v>8.5596285104598824E-3</v>
      </c>
      <c r="O38" s="225">
        <v>-193.71283200683683</v>
      </c>
      <c r="P38" s="226">
        <v>3370.5741728271478</v>
      </c>
    </row>
    <row r="39" spans="2:16" x14ac:dyDescent="0.3">
      <c r="B39" s="213" t="s">
        <v>275</v>
      </c>
      <c r="C39" s="214" t="s">
        <v>276</v>
      </c>
      <c r="E39" s="220">
        <v>870.13288007812503</v>
      </c>
      <c r="F39" s="216">
        <v>1.2959983374869321E-3</v>
      </c>
      <c r="H39" s="220">
        <v>967.60262465820301</v>
      </c>
      <c r="I39" s="216">
        <v>1.4411722871481784E-3</v>
      </c>
      <c r="K39" s="217">
        <v>97.469744580077986</v>
      </c>
      <c r="L39" s="217">
        <v>9.7469744580077986</v>
      </c>
      <c r="M39" s="218">
        <v>1.0674121821140581E-2</v>
      </c>
      <c r="O39" s="225">
        <v>-29.34779382324216</v>
      </c>
      <c r="P39" s="226">
        <v>126.81753840332031</v>
      </c>
    </row>
    <row r="40" spans="2:16" x14ac:dyDescent="0.3">
      <c r="B40" s="213" t="s">
        <v>213</v>
      </c>
      <c r="C40" s="214" t="s">
        <v>277</v>
      </c>
      <c r="E40" s="220">
        <v>2184.1855700439455</v>
      </c>
      <c r="F40" s="216">
        <v>3.253182280947418E-3</v>
      </c>
      <c r="H40" s="220">
        <v>2239.3308861572264</v>
      </c>
      <c r="I40" s="216">
        <v>3.3353171360244794E-3</v>
      </c>
      <c r="K40" s="217">
        <v>55.145316113280842</v>
      </c>
      <c r="L40" s="217">
        <v>5.514531611328084</v>
      </c>
      <c r="M40" s="218">
        <v>2.4965198753124085E-3</v>
      </c>
      <c r="O40" s="225">
        <v>-17.027359277343667</v>
      </c>
      <c r="P40" s="226">
        <v>72.172675390625045</v>
      </c>
    </row>
    <row r="41" spans="2:16" x14ac:dyDescent="0.3">
      <c r="B41" s="213" t="s">
        <v>278</v>
      </c>
      <c r="C41" s="214" t="s">
        <v>279</v>
      </c>
      <c r="E41" s="220">
        <v>1160.3799769531247</v>
      </c>
      <c r="F41" s="216">
        <v>1.7282998440989275E-3</v>
      </c>
      <c r="H41" s="220">
        <v>1183.4103370849605</v>
      </c>
      <c r="I41" s="216">
        <v>1.7626018560397989E-3</v>
      </c>
      <c r="K41" s="217">
        <v>23.030360131835778</v>
      </c>
      <c r="L41" s="217">
        <v>2.3030360131835779</v>
      </c>
      <c r="M41" s="218">
        <v>1.967219289514599E-3</v>
      </c>
      <c r="O41" s="225">
        <v>-942.2433608642574</v>
      </c>
      <c r="P41" s="226">
        <v>965.2737209960934</v>
      </c>
    </row>
    <row r="42" spans="2:16" x14ac:dyDescent="0.3">
      <c r="B42" s="213" t="s">
        <v>280</v>
      </c>
      <c r="C42" s="214" t="s">
        <v>281</v>
      </c>
      <c r="E42" s="220">
        <v>1709.9081038330073</v>
      </c>
      <c r="F42" s="216">
        <v>2.5467811992394116E-3</v>
      </c>
      <c r="H42" s="220">
        <v>2142.7488654052731</v>
      </c>
      <c r="I42" s="216">
        <v>3.1914653851121116E-3</v>
      </c>
      <c r="K42" s="217">
        <v>432.84076157226582</v>
      </c>
      <c r="L42" s="217">
        <v>43.284076157226579</v>
      </c>
      <c r="M42" s="218">
        <v>2.2821504424415329E-2</v>
      </c>
      <c r="O42" s="225">
        <v>-899.92885334472635</v>
      </c>
      <c r="P42" s="226">
        <v>1332.7696149169917</v>
      </c>
    </row>
    <row r="43" spans="2:16" x14ac:dyDescent="0.3">
      <c r="B43" s="213" t="s">
        <v>219</v>
      </c>
      <c r="C43" s="214" t="s">
        <v>282</v>
      </c>
      <c r="E43" s="220">
        <v>19641.562731005855</v>
      </c>
      <c r="F43" s="216">
        <v>2.9254649752740475E-2</v>
      </c>
      <c r="H43" s="220">
        <v>19432.713227880857</v>
      </c>
      <c r="I43" s="216">
        <v>2.894358392011653E-2</v>
      </c>
      <c r="K43" s="217">
        <v>-208.84950312499859</v>
      </c>
      <c r="L43" s="217">
        <v>-20.884950312499861</v>
      </c>
      <c r="M43" s="218">
        <v>-1.0684262000167921E-3</v>
      </c>
      <c r="O43" s="225">
        <v>-1453.7687291015629</v>
      </c>
      <c r="P43" s="226">
        <v>1244.9192259765618</v>
      </c>
    </row>
  </sheetData>
  <pageMargins left="0.78740157480314965" right="0.39370078740157483" top="1.7322834645669292" bottom="0.74803149606299213" header="0.39370078740157483" footer="0.31496062992125984"/>
  <pageSetup paperSize="9" scale="52" orientation="portrait" r:id="rId1"/>
  <headerFooter>
    <oddHeader>&amp;C&amp;14Référentiel OCS&amp;X2D&amp;X   Nord - Pas de Calais  2005-2015&amp;11
&amp;"-,Gras"&amp;14(&amp;F)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P87"/>
  <sheetViews>
    <sheetView workbookViewId="0"/>
  </sheetViews>
  <sheetFormatPr baseColWidth="10" defaultRowHeight="14.4" x14ac:dyDescent="0.3"/>
  <cols>
    <col min="1" max="1" width="2.21875" customWidth="1"/>
    <col min="2" max="2" width="36.5546875" style="222" customWidth="1"/>
    <col min="3" max="3" width="8.88671875" customWidth="1"/>
    <col min="4" max="4" width="2.21875" customWidth="1"/>
    <col min="5" max="5" width="11.109375" style="204" customWidth="1"/>
    <col min="6" max="6" width="8.109375" style="2" customWidth="1"/>
    <col min="7" max="7" width="2.33203125" customWidth="1"/>
    <col min="8" max="8" width="11.109375" style="204" customWidth="1"/>
    <col min="9" max="9" width="8.109375" style="2" customWidth="1"/>
    <col min="10" max="10" width="2.21875" customWidth="1"/>
    <col min="11" max="11" width="16" style="111" customWidth="1"/>
    <col min="12" max="12" width="13.5546875" style="111" customWidth="1"/>
    <col min="13" max="13" width="11.88671875" style="112" customWidth="1"/>
    <col min="14" max="14" width="2.21875" customWidth="1"/>
    <col min="15" max="16" width="12.109375" style="110" customWidth="1"/>
  </cols>
  <sheetData>
    <row r="1" spans="2:16" ht="18" x14ac:dyDescent="0.35">
      <c r="B1" s="51" t="s">
        <v>131</v>
      </c>
    </row>
    <row r="3" spans="2:16" s="212" customFormat="1" ht="27.6" x14ac:dyDescent="0.3">
      <c r="B3" s="114" t="s">
        <v>132</v>
      </c>
      <c r="C3" s="205"/>
      <c r="D3" s="205"/>
      <c r="E3" s="206" t="s">
        <v>100</v>
      </c>
      <c r="F3" s="207" t="s">
        <v>133</v>
      </c>
      <c r="G3" s="208"/>
      <c r="H3" s="206" t="s">
        <v>118</v>
      </c>
      <c r="I3" s="207" t="s">
        <v>134</v>
      </c>
      <c r="J3" s="208"/>
      <c r="K3" s="209" t="s">
        <v>122</v>
      </c>
      <c r="L3" s="209" t="s">
        <v>123</v>
      </c>
      <c r="M3" s="210" t="s">
        <v>121</v>
      </c>
      <c r="N3" s="208"/>
      <c r="O3" s="211" t="s">
        <v>135</v>
      </c>
      <c r="P3" s="211" t="s">
        <v>136</v>
      </c>
    </row>
    <row r="4" spans="2:16" x14ac:dyDescent="0.3">
      <c r="B4" s="213" t="s">
        <v>137</v>
      </c>
      <c r="C4" s="214" t="s">
        <v>9</v>
      </c>
      <c r="D4" s="121"/>
      <c r="E4" s="215">
        <v>17081.425688867188</v>
      </c>
      <c r="F4" s="216">
        <v>2.5441515659873504E-2</v>
      </c>
      <c r="H4" s="215">
        <v>18536.404841772463</v>
      </c>
      <c r="I4" s="216">
        <v>2.7608599109327885E-2</v>
      </c>
      <c r="K4" s="217">
        <v>1454.9791529052745</v>
      </c>
      <c r="L4" s="217">
        <v>145.49791529052746</v>
      </c>
      <c r="M4" s="218">
        <v>8.2079995889450252E-3</v>
      </c>
      <c r="O4" s="219">
        <v>-198.7335513671882</v>
      </c>
      <c r="P4" s="220">
        <v>1653.7127042724608</v>
      </c>
    </row>
    <row r="5" spans="2:16" x14ac:dyDescent="0.3">
      <c r="B5" s="213" t="s">
        <v>138</v>
      </c>
      <c r="C5" s="214" t="s">
        <v>11</v>
      </c>
      <c r="D5" s="121"/>
      <c r="E5" s="215">
        <v>21907.82457871093</v>
      </c>
      <c r="F5" s="216">
        <v>3.2630078556984875E-2</v>
      </c>
      <c r="H5" s="215">
        <v>23187.325335693353</v>
      </c>
      <c r="I5" s="216">
        <v>3.453579996095435E-2</v>
      </c>
      <c r="K5" s="217">
        <v>1279.5007569824229</v>
      </c>
      <c r="L5" s="217">
        <v>127.95007569824229</v>
      </c>
      <c r="M5" s="218">
        <v>5.6923349110598043E-3</v>
      </c>
      <c r="O5" s="219">
        <v>-282.65941540527518</v>
      </c>
      <c r="P5" s="220">
        <v>1562.1601723876995</v>
      </c>
    </row>
    <row r="6" spans="2:16" x14ac:dyDescent="0.3">
      <c r="B6" s="213" t="s">
        <v>139</v>
      </c>
      <c r="C6" s="214" t="s">
        <v>13</v>
      </c>
      <c r="D6" s="121"/>
      <c r="E6" s="215">
        <v>9750.5639356933589</v>
      </c>
      <c r="F6" s="216">
        <v>1.4522741226700964E-2</v>
      </c>
      <c r="H6" s="215">
        <v>10744.036511035156</v>
      </c>
      <c r="I6" s="216">
        <v>1.600244488514245E-2</v>
      </c>
      <c r="K6" s="217">
        <v>993.47257534179698</v>
      </c>
      <c r="L6" s="217">
        <v>99.347257534179704</v>
      </c>
      <c r="M6" s="218">
        <v>9.7497960282968421E-3</v>
      </c>
      <c r="O6" s="219">
        <v>-1980.5275786865234</v>
      </c>
      <c r="P6" s="220">
        <v>2974.0001540283201</v>
      </c>
    </row>
    <row r="7" spans="2:16" x14ac:dyDescent="0.3">
      <c r="B7" s="213" t="s">
        <v>140</v>
      </c>
      <c r="C7" s="214" t="s">
        <v>15</v>
      </c>
      <c r="D7" s="121"/>
      <c r="E7" s="215">
        <v>340.39176386718748</v>
      </c>
      <c r="F7" s="216">
        <v>5.0698826600657928E-4</v>
      </c>
      <c r="H7" s="215">
        <v>335.2574044921875</v>
      </c>
      <c r="I7" s="216">
        <v>4.9934101882582343E-4</v>
      </c>
      <c r="K7" s="217">
        <v>-5.1343593749999741</v>
      </c>
      <c r="L7" s="217">
        <v>-0.51343593749999739</v>
      </c>
      <c r="M7" s="218">
        <v>-1.5187048542899539E-3</v>
      </c>
      <c r="O7" s="219">
        <v>-183.31029892578124</v>
      </c>
      <c r="P7" s="220">
        <v>178.17593955078124</v>
      </c>
    </row>
    <row r="8" spans="2:16" x14ac:dyDescent="0.3">
      <c r="B8" s="213" t="s">
        <v>141</v>
      </c>
      <c r="C8" s="214" t="s">
        <v>17</v>
      </c>
      <c r="D8" s="121"/>
      <c r="E8" s="215">
        <v>105.64714331054674</v>
      </c>
      <c r="F8" s="216">
        <v>1.5735357808616425E-4</v>
      </c>
      <c r="H8" s="215">
        <v>119.55052155761703</v>
      </c>
      <c r="I8" s="216">
        <v>1.7806162797854075E-4</v>
      </c>
      <c r="K8" s="217">
        <v>13.903378247070293</v>
      </c>
      <c r="L8" s="217">
        <v>1.3903378247070293</v>
      </c>
      <c r="M8" s="218">
        <v>1.2440178414080627E-2</v>
      </c>
      <c r="O8" s="219">
        <v>-4.994138696289081</v>
      </c>
      <c r="P8" s="220">
        <v>18.897516943359363</v>
      </c>
    </row>
    <row r="9" spans="2:16" x14ac:dyDescent="0.3">
      <c r="B9" s="213" t="s">
        <v>142</v>
      </c>
      <c r="C9" s="214" t="s">
        <v>19</v>
      </c>
      <c r="D9" s="121"/>
      <c r="E9" s="215">
        <v>275.45435290527337</v>
      </c>
      <c r="F9" s="216">
        <v>4.1026881249070919E-4</v>
      </c>
      <c r="H9" s="215">
        <v>432.71132788085919</v>
      </c>
      <c r="I9" s="216">
        <v>6.444914039968302E-4</v>
      </c>
      <c r="K9" s="217">
        <v>157.25697497558582</v>
      </c>
      <c r="L9" s="217">
        <v>15.725697497558581</v>
      </c>
      <c r="M9" s="218">
        <v>4.6200353635463376E-2</v>
      </c>
      <c r="O9" s="219">
        <v>-74.982051440429686</v>
      </c>
      <c r="P9" s="220">
        <v>232.23902641601549</v>
      </c>
    </row>
    <row r="10" spans="2:16" x14ac:dyDescent="0.3">
      <c r="B10" s="213" t="s">
        <v>143</v>
      </c>
      <c r="C10" s="214" t="s">
        <v>21</v>
      </c>
      <c r="D10" s="121"/>
      <c r="E10" s="215">
        <v>104.77954919433562</v>
      </c>
      <c r="F10" s="216">
        <v>1.5606136104901228E-4</v>
      </c>
      <c r="H10" s="215">
        <v>105.31439040527312</v>
      </c>
      <c r="I10" s="216">
        <v>1.5685796733302292E-4</v>
      </c>
      <c r="K10" s="217">
        <v>0.53484121093750048</v>
      </c>
      <c r="L10" s="217">
        <v>5.3484121093750045E-2</v>
      </c>
      <c r="M10" s="218">
        <v>5.0927556202884361E-4</v>
      </c>
      <c r="O10" s="219">
        <v>0</v>
      </c>
      <c r="P10" s="220">
        <v>0.53484121093750336</v>
      </c>
    </row>
    <row r="11" spans="2:16" x14ac:dyDescent="0.3">
      <c r="B11" s="213" t="s">
        <v>144</v>
      </c>
      <c r="C11" s="214" t="s">
        <v>23</v>
      </c>
      <c r="D11" s="121"/>
      <c r="E11" s="215">
        <v>2712.8948887695306</v>
      </c>
      <c r="F11" s="216">
        <v>4.0406555666606132E-3</v>
      </c>
      <c r="H11" s="215">
        <v>2859.8958705566397</v>
      </c>
      <c r="I11" s="216">
        <v>4.2596026175845307E-3</v>
      </c>
      <c r="K11" s="217">
        <v>147.00098178710914</v>
      </c>
      <c r="L11" s="217">
        <v>14.700098178710913</v>
      </c>
      <c r="M11" s="218">
        <v>5.2908399086208924E-3</v>
      </c>
      <c r="O11" s="219">
        <v>-47.316004760742253</v>
      </c>
      <c r="P11" s="220">
        <v>194.3169865478516</v>
      </c>
    </row>
    <row r="12" spans="2:16" x14ac:dyDescent="0.3">
      <c r="B12" s="213" t="s">
        <v>145</v>
      </c>
      <c r="C12" s="214" t="s">
        <v>25</v>
      </c>
      <c r="D12" s="121"/>
      <c r="E12" s="215">
        <v>1627.8259042236316</v>
      </c>
      <c r="F12" s="216">
        <v>2.424525855640086E-3</v>
      </c>
      <c r="H12" s="215">
        <v>1631.2957574462878</v>
      </c>
      <c r="I12" s="216">
        <v>2.4296939444582934E-3</v>
      </c>
      <c r="K12" s="217">
        <v>3.4698532226561838</v>
      </c>
      <c r="L12" s="217">
        <v>0.3469853222656184</v>
      </c>
      <c r="M12" s="218">
        <v>2.1295455288106169E-4</v>
      </c>
      <c r="O12" s="219">
        <v>-0.27025043945289573</v>
      </c>
      <c r="P12" s="220">
        <v>3.7401036621092572</v>
      </c>
    </row>
    <row r="13" spans="2:16" x14ac:dyDescent="0.3">
      <c r="B13" s="213" t="s">
        <v>146</v>
      </c>
      <c r="C13" s="214" t="s">
        <v>27</v>
      </c>
      <c r="D13" s="121"/>
      <c r="E13" s="215">
        <v>7.4608007812500002E-2</v>
      </c>
      <c r="F13" s="216">
        <v>1.1112308970502363E-7</v>
      </c>
      <c r="H13" s="215">
        <v>7.4608007812500002E-2</v>
      </c>
      <c r="I13" s="216">
        <v>1.1112308970502363E-7</v>
      </c>
      <c r="K13" s="217">
        <v>0</v>
      </c>
      <c r="L13" s="217">
        <v>0</v>
      </c>
      <c r="M13" s="218">
        <v>0</v>
      </c>
      <c r="O13" s="219">
        <v>0</v>
      </c>
      <c r="P13" s="220">
        <v>0</v>
      </c>
    </row>
    <row r="14" spans="2:16" x14ac:dyDescent="0.3">
      <c r="B14" s="213" t="s">
        <v>147</v>
      </c>
      <c r="C14" s="214" t="s">
        <v>29</v>
      </c>
      <c r="D14" s="121"/>
      <c r="E14" s="215">
        <v>127.10492697753895</v>
      </c>
      <c r="F14" s="216">
        <v>1.8931335411034953E-4</v>
      </c>
      <c r="H14" s="215">
        <v>127.10492697753895</v>
      </c>
      <c r="I14" s="216">
        <v>1.8931335411034953E-4</v>
      </c>
      <c r="K14" s="217">
        <v>0</v>
      </c>
      <c r="L14" s="217">
        <v>0</v>
      </c>
      <c r="M14" s="218">
        <v>0</v>
      </c>
      <c r="O14" s="219">
        <v>0</v>
      </c>
      <c r="P14" s="220">
        <v>0</v>
      </c>
    </row>
    <row r="15" spans="2:16" x14ac:dyDescent="0.3">
      <c r="B15" s="213" t="s">
        <v>148</v>
      </c>
      <c r="C15" s="214" t="s">
        <v>31</v>
      </c>
      <c r="D15" s="121"/>
      <c r="E15" s="215">
        <v>2527.9014799560532</v>
      </c>
      <c r="F15" s="216">
        <v>3.765121615746379E-3</v>
      </c>
      <c r="H15" s="215">
        <v>2363.7261332031235</v>
      </c>
      <c r="I15" s="216">
        <v>3.5205946230081738E-3</v>
      </c>
      <c r="K15" s="217">
        <v>-164.17534675292973</v>
      </c>
      <c r="L15" s="217">
        <v>-16.417534675292973</v>
      </c>
      <c r="M15" s="218">
        <v>-6.6925305989328221E-3</v>
      </c>
      <c r="O15" s="219">
        <v>-201.19080270996088</v>
      </c>
      <c r="P15" s="220">
        <v>37.015455957031371</v>
      </c>
    </row>
    <row r="16" spans="2:16" x14ac:dyDescent="0.3">
      <c r="B16" s="213" t="s">
        <v>149</v>
      </c>
      <c r="C16" s="214" t="s">
        <v>33</v>
      </c>
      <c r="D16" s="121"/>
      <c r="E16" s="215">
        <v>55722.340565698243</v>
      </c>
      <c r="F16" s="216">
        <v>8.2994290168119642E-2</v>
      </c>
      <c r="H16" s="215">
        <v>56958.071154980455</v>
      </c>
      <c r="I16" s="216">
        <v>8.4834819156229715E-2</v>
      </c>
      <c r="K16" s="217">
        <v>1235.7305892822114</v>
      </c>
      <c r="L16" s="217">
        <v>123.57305892822114</v>
      </c>
      <c r="M16" s="218">
        <v>2.1958322668522712E-3</v>
      </c>
      <c r="O16" s="219">
        <v>-3785.6087666503822</v>
      </c>
      <c r="P16" s="220">
        <v>5021.339355932625</v>
      </c>
    </row>
    <row r="17" spans="2:16" x14ac:dyDescent="0.3">
      <c r="B17" s="213" t="s">
        <v>150</v>
      </c>
      <c r="C17" s="214" t="s">
        <v>35</v>
      </c>
      <c r="D17" s="121"/>
      <c r="E17" s="215">
        <v>6179.1167804931629</v>
      </c>
      <c r="F17" s="216">
        <v>9.20333578698662E-3</v>
      </c>
      <c r="H17" s="215">
        <v>6028.6388757812501</v>
      </c>
      <c r="I17" s="216">
        <v>8.9792101174479087E-3</v>
      </c>
      <c r="K17" s="217">
        <v>-150.47790471191274</v>
      </c>
      <c r="L17" s="217">
        <v>-15.047790471191274</v>
      </c>
      <c r="M17" s="218">
        <v>-2.4623719391769772E-3</v>
      </c>
      <c r="O17" s="219">
        <v>-338.49212270507866</v>
      </c>
      <c r="P17" s="220">
        <v>188.01421799316469</v>
      </c>
    </row>
    <row r="18" spans="2:16" x14ac:dyDescent="0.3">
      <c r="B18" s="213" t="s">
        <v>151</v>
      </c>
      <c r="C18" s="214" t="s">
        <v>37</v>
      </c>
      <c r="D18" s="121"/>
      <c r="E18" s="215">
        <v>1018.5827868652339</v>
      </c>
      <c r="F18" s="216">
        <v>1.517103454648933E-3</v>
      </c>
      <c r="H18" s="215">
        <v>973.79825534667918</v>
      </c>
      <c r="I18" s="216">
        <v>1.4504002191753271E-3</v>
      </c>
      <c r="K18" s="217">
        <v>-44.784531518554672</v>
      </c>
      <c r="L18" s="217">
        <v>-4.4784531518554669</v>
      </c>
      <c r="M18" s="218">
        <v>-4.4862429469083587E-3</v>
      </c>
      <c r="O18" s="219">
        <v>-47.48710683593756</v>
      </c>
      <c r="P18" s="220">
        <v>2.7025753173828644</v>
      </c>
    </row>
    <row r="19" spans="2:16" x14ac:dyDescent="0.3">
      <c r="B19" s="213" t="s">
        <v>152</v>
      </c>
      <c r="C19" s="214" t="s">
        <v>39</v>
      </c>
      <c r="D19" s="121"/>
      <c r="E19" s="215">
        <v>1177.0039663085929</v>
      </c>
      <c r="F19" s="216">
        <v>1.7530600422943491E-3</v>
      </c>
      <c r="H19" s="215">
        <v>1099.5694528320305</v>
      </c>
      <c r="I19" s="216">
        <v>1.6377270822058579E-3</v>
      </c>
      <c r="K19" s="217">
        <v>-77.434513476562415</v>
      </c>
      <c r="L19" s="217">
        <v>-7.7434513476562419</v>
      </c>
      <c r="M19" s="218">
        <v>-6.7822461895667985E-3</v>
      </c>
      <c r="O19" s="219">
        <v>-89.75414448242185</v>
      </c>
      <c r="P19" s="220">
        <v>12.31963100585935</v>
      </c>
    </row>
    <row r="20" spans="2:16" x14ac:dyDescent="0.3">
      <c r="B20" s="213" t="s">
        <v>153</v>
      </c>
      <c r="C20" s="214" t="s">
        <v>41</v>
      </c>
      <c r="D20" s="121"/>
      <c r="E20" s="215">
        <v>4.2686061035156184</v>
      </c>
      <c r="F20" s="216">
        <v>6.3577719451839498E-6</v>
      </c>
      <c r="H20" s="215">
        <v>5.6009273437499925</v>
      </c>
      <c r="I20" s="216">
        <v>8.3421655382490062E-6</v>
      </c>
      <c r="K20" s="217">
        <v>1.332321240234374</v>
      </c>
      <c r="L20" s="217">
        <v>0.1332321240234374</v>
      </c>
      <c r="M20" s="218">
        <v>2.7536802909891467E-2</v>
      </c>
      <c r="O20" s="219">
        <v>-0.2664925537109375</v>
      </c>
      <c r="P20" s="220">
        <v>1.598813793945312</v>
      </c>
    </row>
    <row r="21" spans="2:16" x14ac:dyDescent="0.3">
      <c r="B21" s="213" t="s">
        <v>154</v>
      </c>
      <c r="C21" s="214" t="s">
        <v>43</v>
      </c>
      <c r="D21" s="121"/>
      <c r="E21" s="215">
        <v>4435.5250513427727</v>
      </c>
      <c r="F21" s="216">
        <v>6.6063853280728217E-3</v>
      </c>
      <c r="H21" s="215">
        <v>3825.2062018554689</v>
      </c>
      <c r="I21" s="216">
        <v>5.6973607039240756E-3</v>
      </c>
      <c r="K21" s="217">
        <v>-610.31884948730385</v>
      </c>
      <c r="L21" s="217">
        <v>-61.031884948730386</v>
      </c>
      <c r="M21" s="218">
        <v>-1.4694331113028092E-2</v>
      </c>
      <c r="O21" s="219">
        <v>-3508.5643069824218</v>
      </c>
      <c r="P21" s="220">
        <v>2898.2454574951162</v>
      </c>
    </row>
    <row r="22" spans="2:16" x14ac:dyDescent="0.3">
      <c r="B22" s="213" t="s">
        <v>155</v>
      </c>
      <c r="C22" s="214" t="s">
        <v>45</v>
      </c>
      <c r="D22" s="121"/>
      <c r="E22" s="215">
        <v>421.72188063964836</v>
      </c>
      <c r="F22" s="216">
        <v>6.2812343804520359E-4</v>
      </c>
      <c r="H22" s="215">
        <v>606.05994023437495</v>
      </c>
      <c r="I22" s="216">
        <v>9.0268129494274179E-4</v>
      </c>
      <c r="K22" s="217">
        <v>184.33805959472659</v>
      </c>
      <c r="L22" s="217">
        <v>18.433805959472657</v>
      </c>
      <c r="M22" s="218">
        <v>3.6928817975550032E-2</v>
      </c>
      <c r="O22" s="219">
        <v>-21.046089013671917</v>
      </c>
      <c r="P22" s="220">
        <v>205.38414860839833</v>
      </c>
    </row>
    <row r="23" spans="2:16" x14ac:dyDescent="0.3">
      <c r="B23" s="213" t="s">
        <v>156</v>
      </c>
      <c r="C23" s="214" t="s">
        <v>47</v>
      </c>
      <c r="D23" s="121"/>
      <c r="E23" s="215">
        <v>4330.2440756103515</v>
      </c>
      <c r="F23" s="216">
        <v>6.4495771294147391E-3</v>
      </c>
      <c r="H23" s="215">
        <v>5261.6598146972656</v>
      </c>
      <c r="I23" s="216">
        <v>7.8368517365499414E-3</v>
      </c>
      <c r="K23" s="217">
        <v>931.41573908691407</v>
      </c>
      <c r="L23" s="217">
        <v>93.141573908691413</v>
      </c>
      <c r="M23" s="218">
        <v>1.9673279956964107E-2</v>
      </c>
      <c r="O23" s="219">
        <v>-808.83516394043011</v>
      </c>
      <c r="P23" s="220">
        <v>1740.2509030273438</v>
      </c>
    </row>
    <row r="24" spans="2:16" x14ac:dyDescent="0.3">
      <c r="B24" s="213" t="s">
        <v>157</v>
      </c>
      <c r="C24" s="214" t="s">
        <v>49</v>
      </c>
      <c r="D24" s="121"/>
      <c r="E24" s="215">
        <v>433.84526679687491</v>
      </c>
      <c r="F24" s="216">
        <v>6.4618032184330461E-4</v>
      </c>
      <c r="H24" s="215">
        <v>620.64667795410139</v>
      </c>
      <c r="I24" s="216">
        <v>9.2440715804588771E-4</v>
      </c>
      <c r="K24" s="217">
        <v>186.80141115722648</v>
      </c>
      <c r="L24" s="217">
        <v>18.680141115722648</v>
      </c>
      <c r="M24" s="218">
        <v>3.6456207978422972E-2</v>
      </c>
      <c r="O24" s="219">
        <v>-117.6187592773437</v>
      </c>
      <c r="P24" s="220">
        <v>304.4201704345702</v>
      </c>
    </row>
    <row r="25" spans="2:16" x14ac:dyDescent="0.3">
      <c r="B25" s="213" t="s">
        <v>158</v>
      </c>
      <c r="C25" s="214" t="s">
        <v>51</v>
      </c>
      <c r="D25" s="121"/>
      <c r="E25" s="215">
        <v>1877.3851194335919</v>
      </c>
      <c r="F25" s="216">
        <v>2.796225782653088E-3</v>
      </c>
      <c r="H25" s="215">
        <v>1935.5569731201158</v>
      </c>
      <c r="I25" s="216">
        <v>2.8828684407945651E-3</v>
      </c>
      <c r="K25" s="217">
        <v>58.171853686523946</v>
      </c>
      <c r="L25" s="217">
        <v>5.8171853686523942</v>
      </c>
      <c r="M25" s="218">
        <v>3.0561818038374877E-3</v>
      </c>
      <c r="O25" s="219">
        <v>-196.36779304199231</v>
      </c>
      <c r="P25" s="220">
        <v>254.53964672851563</v>
      </c>
    </row>
    <row r="26" spans="2:16" x14ac:dyDescent="0.3">
      <c r="B26" s="213" t="s">
        <v>159</v>
      </c>
      <c r="C26" s="214" t="s">
        <v>53</v>
      </c>
      <c r="D26" s="121"/>
      <c r="E26" s="215">
        <v>15.093992602539043</v>
      </c>
      <c r="F26" s="216">
        <v>2.2481381599065989E-5</v>
      </c>
      <c r="H26" s="215">
        <v>13.510506079101548</v>
      </c>
      <c r="I26" s="216">
        <v>2.0122895959925793E-5</v>
      </c>
      <c r="K26" s="217">
        <v>-1.5834865234374949</v>
      </c>
      <c r="L26" s="217">
        <v>-0.15834865234374948</v>
      </c>
      <c r="M26" s="218">
        <v>-1.1021731979184324E-2</v>
      </c>
      <c r="O26" s="219">
        <v>-1.5834865234374962</v>
      </c>
      <c r="P26" s="220">
        <v>0</v>
      </c>
    </row>
    <row r="27" spans="2:16" x14ac:dyDescent="0.3">
      <c r="B27" s="213" t="s">
        <v>160</v>
      </c>
      <c r="C27" s="214" t="s">
        <v>55</v>
      </c>
      <c r="D27" s="121"/>
      <c r="E27" s="215">
        <v>373.90948183593713</v>
      </c>
      <c r="F27" s="216">
        <v>5.569104189999879E-4</v>
      </c>
      <c r="H27" s="215">
        <v>388.73409160156211</v>
      </c>
      <c r="I27" s="216">
        <v>5.7899057485896136E-4</v>
      </c>
      <c r="K27" s="217">
        <v>14.824609765624984</v>
      </c>
      <c r="L27" s="217">
        <v>1.4824609765624985</v>
      </c>
      <c r="M27" s="218">
        <v>3.8957487568131999E-3</v>
      </c>
      <c r="O27" s="219">
        <v>-16.535440820312456</v>
      </c>
      <c r="P27" s="220">
        <v>31.360050585937529</v>
      </c>
    </row>
    <row r="28" spans="2:16" x14ac:dyDescent="0.3">
      <c r="B28" s="213" t="s">
        <v>161</v>
      </c>
      <c r="C28" s="214" t="s">
        <v>57</v>
      </c>
      <c r="D28" s="121"/>
      <c r="E28" s="215">
        <v>106060.45423295899</v>
      </c>
      <c r="F28" s="216">
        <v>0.1579691740262503</v>
      </c>
      <c r="H28" s="215">
        <v>87969.02658139648</v>
      </c>
      <c r="I28" s="216">
        <v>0.13102333541239977</v>
      </c>
      <c r="K28" s="217">
        <v>-18091.42765156251</v>
      </c>
      <c r="L28" s="217">
        <v>-1809.142765156251</v>
      </c>
      <c r="M28" s="218">
        <v>-1.8528641713116634E-2</v>
      </c>
      <c r="O28" s="219">
        <v>-22585.126682934573</v>
      </c>
      <c r="P28" s="220">
        <v>4493.6990313720744</v>
      </c>
    </row>
    <row r="29" spans="2:16" x14ac:dyDescent="0.3">
      <c r="B29" s="213" t="s">
        <v>162</v>
      </c>
      <c r="C29" s="214" t="s">
        <v>59</v>
      </c>
      <c r="D29" s="121"/>
      <c r="E29" s="215">
        <v>11859.364313110351</v>
      </c>
      <c r="F29" s="216">
        <v>1.7663642858850359E-2</v>
      </c>
      <c r="H29" s="215">
        <v>11446.867686743162</v>
      </c>
      <c r="I29" s="216">
        <v>1.7049259752280652E-2</v>
      </c>
      <c r="K29" s="217">
        <v>-412.49662636718858</v>
      </c>
      <c r="L29" s="217">
        <v>-41.24966263671886</v>
      </c>
      <c r="M29" s="218">
        <v>-3.5339074791095326E-3</v>
      </c>
      <c r="O29" s="219">
        <v>-698.83077138671922</v>
      </c>
      <c r="P29" s="220">
        <v>286.33414501953234</v>
      </c>
    </row>
    <row r="30" spans="2:16" x14ac:dyDescent="0.3">
      <c r="B30" s="213" t="s">
        <v>163</v>
      </c>
      <c r="C30" s="214" t="s">
        <v>61</v>
      </c>
      <c r="D30" s="121"/>
      <c r="E30" s="215">
        <v>1114.0986588867177</v>
      </c>
      <c r="F30" s="216">
        <v>1.6593672561643329E-3</v>
      </c>
      <c r="H30" s="215">
        <v>1118.3436115722645</v>
      </c>
      <c r="I30" s="216">
        <v>1.6656897980991757E-3</v>
      </c>
      <c r="K30" s="217">
        <v>4.2449526855468775</v>
      </c>
      <c r="L30" s="217">
        <v>0.42449526855468778</v>
      </c>
      <c r="M30" s="218">
        <v>3.8036952918729661E-4</v>
      </c>
      <c r="O30" s="219">
        <v>-17.932774096679584</v>
      </c>
      <c r="P30" s="220">
        <v>22.177726782226401</v>
      </c>
    </row>
    <row r="31" spans="2:16" x14ac:dyDescent="0.3">
      <c r="B31" s="213" t="s">
        <v>164</v>
      </c>
      <c r="C31" s="214" t="s">
        <v>63</v>
      </c>
      <c r="D31" s="121"/>
      <c r="E31" s="215">
        <v>373087.78041049803</v>
      </c>
      <c r="F31" s="216">
        <v>0.55568655571926218</v>
      </c>
      <c r="H31" s="215">
        <v>382271.79837722162</v>
      </c>
      <c r="I31" s="216">
        <v>0.56936546877821381</v>
      </c>
      <c r="K31" s="217">
        <v>9184.0179667235934</v>
      </c>
      <c r="L31" s="217">
        <v>918.4017966723593</v>
      </c>
      <c r="M31" s="218">
        <v>2.434773408249491E-3</v>
      </c>
      <c r="O31" s="219">
        <v>-8779.2710286376896</v>
      </c>
      <c r="P31" s="220">
        <v>17963.288995361323</v>
      </c>
    </row>
    <row r="32" spans="2:16" x14ac:dyDescent="0.3">
      <c r="B32" s="213" t="s">
        <v>165</v>
      </c>
      <c r="C32" s="214" t="s">
        <v>65</v>
      </c>
      <c r="D32" s="121"/>
      <c r="E32" s="215">
        <v>2309.9838613037109</v>
      </c>
      <c r="F32" s="216">
        <v>3.4405494981438476E-3</v>
      </c>
      <c r="H32" s="215">
        <v>2541.6023858886715</v>
      </c>
      <c r="I32" s="216">
        <v>3.7855280981553001E-3</v>
      </c>
      <c r="K32" s="217">
        <v>231.6185245849606</v>
      </c>
      <c r="L32" s="217">
        <v>23.16185245849606</v>
      </c>
      <c r="M32" s="218">
        <v>9.6012192541556907E-3</v>
      </c>
      <c r="O32" s="219">
        <v>-344.6393946289059</v>
      </c>
      <c r="P32" s="220">
        <v>576.25791921386713</v>
      </c>
    </row>
    <row r="33" spans="2:16" x14ac:dyDescent="0.3">
      <c r="B33" s="213" t="s">
        <v>166</v>
      </c>
      <c r="C33" s="214" t="s">
        <v>67</v>
      </c>
      <c r="D33" s="121"/>
      <c r="E33" s="215">
        <v>134.36976657714831</v>
      </c>
      <c r="F33" s="216">
        <v>2.0013379344641693E-4</v>
      </c>
      <c r="H33" s="215">
        <v>134.38995444335924</v>
      </c>
      <c r="I33" s="216">
        <v>2.0016386177465253E-4</v>
      </c>
      <c r="K33" s="217">
        <v>2.018786621093227E-2</v>
      </c>
      <c r="L33" s="217">
        <v>2.018786621093227E-3</v>
      </c>
      <c r="M33" s="218">
        <v>1.5023097816868614E-5</v>
      </c>
      <c r="O33" s="219">
        <v>-1.5828143310546707</v>
      </c>
      <c r="P33" s="220">
        <v>1.6030021972656185</v>
      </c>
    </row>
    <row r="34" spans="2:16" x14ac:dyDescent="0.3">
      <c r="B34" s="213" t="s">
        <v>167</v>
      </c>
      <c r="C34" s="214" t="s">
        <v>69</v>
      </c>
      <c r="D34" s="121"/>
      <c r="E34" s="215">
        <v>1616.0233174072259</v>
      </c>
      <c r="F34" s="216">
        <v>2.4069467786481521E-3</v>
      </c>
      <c r="H34" s="215">
        <v>1540.7866074707028</v>
      </c>
      <c r="I34" s="216">
        <v>2.2948872837960945E-3</v>
      </c>
      <c r="K34" s="217">
        <v>-75.236709936523084</v>
      </c>
      <c r="L34" s="217">
        <v>-7.5236709936523081</v>
      </c>
      <c r="M34" s="218">
        <v>-4.7561852579607322E-3</v>
      </c>
      <c r="O34" s="219">
        <v>-398.19354055175779</v>
      </c>
      <c r="P34" s="220">
        <v>322.95683061523408</v>
      </c>
    </row>
    <row r="35" spans="2:16" x14ac:dyDescent="0.3">
      <c r="B35" s="213" t="s">
        <v>168</v>
      </c>
      <c r="C35" s="214" t="s">
        <v>71</v>
      </c>
      <c r="D35" s="121"/>
      <c r="E35" s="215">
        <v>42666.687539550781</v>
      </c>
      <c r="F35" s="216">
        <v>6.3548864068172506E-2</v>
      </c>
      <c r="H35" s="215">
        <v>46217.122788916015</v>
      </c>
      <c r="I35" s="216">
        <v>6.8836973833797291E-2</v>
      </c>
      <c r="K35" s="217">
        <v>3550.4352493652332</v>
      </c>
      <c r="L35" s="217">
        <v>355.04352493652334</v>
      </c>
      <c r="M35" s="218">
        <v>8.0252196296966005E-3</v>
      </c>
      <c r="O35" s="219">
        <v>-3338.7167506591836</v>
      </c>
      <c r="P35" s="220">
        <v>6889.1520000244154</v>
      </c>
    </row>
    <row r="37" spans="2:16" s="212" customFormat="1" ht="27.6" x14ac:dyDescent="0.3">
      <c r="B37" s="114" t="s">
        <v>169</v>
      </c>
      <c r="E37" s="206" t="s">
        <v>100</v>
      </c>
      <c r="F37" s="207" t="s">
        <v>133</v>
      </c>
      <c r="G37" s="208"/>
      <c r="H37" s="206" t="s">
        <v>118</v>
      </c>
      <c r="I37" s="207" t="s">
        <v>134</v>
      </c>
      <c r="J37" s="208"/>
      <c r="K37" s="209" t="s">
        <v>122</v>
      </c>
      <c r="L37" s="209" t="s">
        <v>123</v>
      </c>
      <c r="M37" s="210" t="s">
        <v>121</v>
      </c>
      <c r="N37" s="208"/>
      <c r="O37" s="211" t="s">
        <v>135</v>
      </c>
      <c r="P37" s="211" t="s">
        <v>136</v>
      </c>
    </row>
    <row r="38" spans="2:16" x14ac:dyDescent="0.3">
      <c r="B38" s="213" t="s">
        <v>170</v>
      </c>
      <c r="C38" s="214" t="s">
        <v>10</v>
      </c>
      <c r="E38" s="215">
        <v>116200.60893635254</v>
      </c>
      <c r="F38" s="216">
        <v>0.17307218178327061</v>
      </c>
      <c r="H38" s="215">
        <v>98111.368956225589</v>
      </c>
      <c r="I38" s="216">
        <v>0.14612960154363894</v>
      </c>
      <c r="K38" s="217">
        <v>-18089.239980126949</v>
      </c>
      <c r="L38" s="217">
        <v>-1808.9239980126949</v>
      </c>
      <c r="M38" s="218">
        <v>-1.6779119182314006E-2</v>
      </c>
      <c r="O38" s="219">
        <v>-22586.634928222666</v>
      </c>
      <c r="P38" s="221">
        <v>4497.3949480957026</v>
      </c>
    </row>
    <row r="39" spans="2:16" x14ac:dyDescent="0.3">
      <c r="B39" s="213" t="s">
        <v>171</v>
      </c>
      <c r="C39" s="214" t="s">
        <v>12</v>
      </c>
      <c r="E39" s="215">
        <v>2072.1247973632812</v>
      </c>
      <c r="F39" s="216">
        <v>3.0862760779791971E-3</v>
      </c>
      <c r="H39" s="215">
        <v>1808.7453232421872</v>
      </c>
      <c r="I39" s="216">
        <v>2.6939919011549937E-3</v>
      </c>
      <c r="K39" s="217">
        <v>-263.37947412109406</v>
      </c>
      <c r="L39" s="217">
        <v>-26.337947412109408</v>
      </c>
      <c r="M39" s="218">
        <v>-1.3502131276296736E-2</v>
      </c>
      <c r="O39" s="219">
        <v>-736.78791962890648</v>
      </c>
      <c r="P39" s="221">
        <v>473.40844550781259</v>
      </c>
    </row>
    <row r="40" spans="2:16" x14ac:dyDescent="0.3">
      <c r="B40" s="213" t="s">
        <v>172</v>
      </c>
      <c r="C40" s="214" t="s">
        <v>14</v>
      </c>
      <c r="E40" s="215">
        <v>372068.19389941404</v>
      </c>
      <c r="F40" s="216">
        <v>0.55416795729189294</v>
      </c>
      <c r="H40" s="215">
        <v>381370.12656655267</v>
      </c>
      <c r="I40" s="216">
        <v>0.56802249554465345</v>
      </c>
      <c r="K40" s="217">
        <v>9301.932667138637</v>
      </c>
      <c r="L40" s="217">
        <v>930.19326671386375</v>
      </c>
      <c r="M40" s="218">
        <v>2.4723722803148274E-3</v>
      </c>
      <c r="O40" s="219">
        <v>-8769.75738808596</v>
      </c>
      <c r="P40" s="221">
        <v>18071.690055224622</v>
      </c>
    </row>
    <row r="41" spans="2:16" x14ac:dyDescent="0.3">
      <c r="B41" s="213" t="s">
        <v>173</v>
      </c>
      <c r="C41" s="214" t="s">
        <v>16</v>
      </c>
      <c r="E41" s="215">
        <v>917.62825314941369</v>
      </c>
      <c r="F41" s="216">
        <v>1.3667391702355868E-3</v>
      </c>
      <c r="H41" s="215">
        <v>872.56610971679629</v>
      </c>
      <c r="I41" s="216">
        <v>1.2996224524222957E-3</v>
      </c>
      <c r="K41" s="217">
        <v>-45.062143432617404</v>
      </c>
      <c r="L41" s="217">
        <v>-4.5062143432617408</v>
      </c>
      <c r="M41" s="218">
        <v>-5.0227370541475747E-3</v>
      </c>
      <c r="O41" s="219">
        <v>-301.32288366699197</v>
      </c>
      <c r="P41" s="221">
        <v>256.26074023437496</v>
      </c>
    </row>
    <row r="42" spans="2:16" x14ac:dyDescent="0.3">
      <c r="B42" s="213" t="s">
        <v>174</v>
      </c>
      <c r="C42" s="214" t="s">
        <v>18</v>
      </c>
      <c r="E42" s="215">
        <v>97.8388537109374</v>
      </c>
      <c r="F42" s="216">
        <v>1.4572371031378262E-4</v>
      </c>
      <c r="H42" s="215">
        <v>130.73053737792958</v>
      </c>
      <c r="I42" s="216">
        <v>1.9471343168339758E-4</v>
      </c>
      <c r="K42" s="217">
        <v>32.891683666992179</v>
      </c>
      <c r="L42" s="217">
        <v>3.2891683666992177</v>
      </c>
      <c r="M42" s="218">
        <v>2.9405700878170293E-2</v>
      </c>
      <c r="O42" s="219">
        <v>-4.9178035888671783</v>
      </c>
      <c r="P42" s="221">
        <v>37.809487255859331</v>
      </c>
    </row>
    <row r="43" spans="2:16" x14ac:dyDescent="0.3">
      <c r="B43" s="213" t="s">
        <v>175</v>
      </c>
      <c r="C43" s="214" t="s">
        <v>20</v>
      </c>
      <c r="E43" s="215">
        <v>174.81115280761713</v>
      </c>
      <c r="F43" s="216">
        <v>2.6036823639224462E-4</v>
      </c>
      <c r="H43" s="215">
        <v>182.6610385009765</v>
      </c>
      <c r="I43" s="216">
        <v>2.7206005845871196E-4</v>
      </c>
      <c r="K43" s="217">
        <v>7.8498856933593686</v>
      </c>
      <c r="L43" s="217">
        <v>0.78498856933593686</v>
      </c>
      <c r="M43" s="218">
        <v>4.4022537990842103E-3</v>
      </c>
      <c r="O43" s="219">
        <v>-16.703250415039065</v>
      </c>
      <c r="P43" s="221">
        <v>24.55313610839843</v>
      </c>
    </row>
    <row r="44" spans="2:16" x14ac:dyDescent="0.3">
      <c r="B44" s="213" t="s">
        <v>176</v>
      </c>
      <c r="C44" s="214" t="s">
        <v>22</v>
      </c>
      <c r="E44" s="215">
        <v>5666.4344772460936</v>
      </c>
      <c r="F44" s="216">
        <v>8.4397335511907298E-3</v>
      </c>
      <c r="H44" s="215">
        <v>6201.701982177734</v>
      </c>
      <c r="I44" s="216">
        <v>9.2369747684630851E-3</v>
      </c>
      <c r="K44" s="217">
        <v>535.26750493164036</v>
      </c>
      <c r="L44" s="217">
        <v>53.526750493164037</v>
      </c>
      <c r="M44" s="218">
        <v>9.0672292836013746E-3</v>
      </c>
      <c r="O44" s="219">
        <v>-451.87541853027381</v>
      </c>
      <c r="P44" s="221">
        <v>987.14292346191428</v>
      </c>
    </row>
    <row r="45" spans="2:16" x14ac:dyDescent="0.3">
      <c r="B45" s="213" t="s">
        <v>177</v>
      </c>
      <c r="C45" s="214" t="s">
        <v>24</v>
      </c>
      <c r="E45" s="215">
        <v>156.99430615234371</v>
      </c>
      <c r="F45" s="216">
        <v>2.338313657910316E-4</v>
      </c>
      <c r="H45" s="215">
        <v>2112.868660229492</v>
      </c>
      <c r="I45" s="216">
        <v>3.1469610374220162E-3</v>
      </c>
      <c r="K45" s="217">
        <v>1955.8743540771484</v>
      </c>
      <c r="L45" s="217">
        <v>195.58743540771485</v>
      </c>
      <c r="M45" s="218">
        <v>0.29687721444310244</v>
      </c>
      <c r="O45" s="219">
        <v>-156.99430615234371</v>
      </c>
      <c r="P45" s="221">
        <v>2112.8686602294915</v>
      </c>
    </row>
    <row r="46" spans="2:16" x14ac:dyDescent="0.3">
      <c r="B46" s="213" t="s">
        <v>178</v>
      </c>
      <c r="C46" s="214" t="s">
        <v>26</v>
      </c>
      <c r="E46" s="215">
        <v>4377.274104272461</v>
      </c>
      <c r="F46" s="216">
        <v>6.51962486620706E-3</v>
      </c>
      <c r="H46" s="215">
        <v>3783.6799197265623</v>
      </c>
      <c r="I46" s="216">
        <v>5.6355103890661385E-3</v>
      </c>
      <c r="K46" s="217">
        <v>-593.59418454589877</v>
      </c>
      <c r="L46" s="217">
        <v>-59.359418454589878</v>
      </c>
      <c r="M46" s="218">
        <v>-1.4467241073835124E-2</v>
      </c>
      <c r="O46" s="219">
        <v>-1016.8753077392577</v>
      </c>
      <c r="P46" s="221">
        <v>423.28112319335929</v>
      </c>
    </row>
    <row r="47" spans="2:16" x14ac:dyDescent="0.3">
      <c r="B47" s="213" t="s">
        <v>179</v>
      </c>
      <c r="C47" s="214" t="s">
        <v>28</v>
      </c>
      <c r="E47" s="215">
        <v>4081.0164778076173</v>
      </c>
      <c r="F47" s="216">
        <v>6.0783711219148211E-3</v>
      </c>
      <c r="H47" s="215">
        <v>3407.9927898925775</v>
      </c>
      <c r="I47" s="216">
        <v>5.07595229532261E-3</v>
      </c>
      <c r="K47" s="217">
        <v>-673.02368791503977</v>
      </c>
      <c r="L47" s="217">
        <v>-67.30236879150398</v>
      </c>
      <c r="M47" s="218">
        <v>-1.7860830379676229E-2</v>
      </c>
      <c r="O47" s="219">
        <v>-3487.7747086914055</v>
      </c>
      <c r="P47" s="221">
        <v>2814.7510207763662</v>
      </c>
    </row>
    <row r="48" spans="2:16" x14ac:dyDescent="0.3">
      <c r="B48" s="213" t="s">
        <v>180</v>
      </c>
      <c r="C48" s="214" t="s">
        <v>30</v>
      </c>
      <c r="E48" s="215">
        <v>50721.379107714834</v>
      </c>
      <c r="F48" s="216">
        <v>7.5545729283027246E-2</v>
      </c>
      <c r="H48" s="215">
        <v>52663.770198657221</v>
      </c>
      <c r="I48" s="216">
        <v>7.8438776635041729E-2</v>
      </c>
      <c r="K48" s="217">
        <v>1942.3910909423867</v>
      </c>
      <c r="L48" s="217">
        <v>194.23910909423867</v>
      </c>
      <c r="M48" s="218">
        <v>3.7650948534291295E-3</v>
      </c>
      <c r="O48" s="219">
        <v>-2428.9191355712901</v>
      </c>
      <c r="P48" s="221">
        <v>4371.3102265136704</v>
      </c>
    </row>
    <row r="49" spans="2:16" x14ac:dyDescent="0.3">
      <c r="B49" s="213" t="s">
        <v>181</v>
      </c>
      <c r="C49" s="214" t="s">
        <v>32</v>
      </c>
      <c r="E49" s="215">
        <v>1881.0877888671866</v>
      </c>
      <c r="F49" s="216">
        <v>2.8017406339362299E-3</v>
      </c>
      <c r="H49" s="215">
        <v>1904.6038720947254</v>
      </c>
      <c r="I49" s="216">
        <v>2.8367660943743622E-3</v>
      </c>
      <c r="K49" s="217">
        <v>23.516083227538729</v>
      </c>
      <c r="L49" s="217">
        <v>2.3516083227538731</v>
      </c>
      <c r="M49" s="218">
        <v>1.2431545956379519E-3</v>
      </c>
      <c r="O49" s="219">
        <v>-188.83750085449213</v>
      </c>
      <c r="P49" s="221">
        <v>212.3535840820314</v>
      </c>
    </row>
    <row r="50" spans="2:16" x14ac:dyDescent="0.3">
      <c r="B50" s="213" t="s">
        <v>182</v>
      </c>
      <c r="C50" s="214" t="s">
        <v>34</v>
      </c>
      <c r="E50" s="215">
        <v>71.690791015624797</v>
      </c>
      <c r="F50" s="216">
        <v>1.0677811182245036E-4</v>
      </c>
      <c r="H50" s="215">
        <v>71.462255712890411</v>
      </c>
      <c r="I50" s="216">
        <v>1.0643772545252692E-4</v>
      </c>
      <c r="K50" s="217">
        <v>-0.22853530273438594</v>
      </c>
      <c r="L50" s="217">
        <v>-2.2853530273438595E-2</v>
      </c>
      <c r="M50" s="218">
        <v>-3.1923737793781992E-4</v>
      </c>
      <c r="O50" s="219">
        <v>-0.22853530273437264</v>
      </c>
      <c r="P50" s="221">
        <v>0</v>
      </c>
    </row>
    <row r="51" spans="2:16" x14ac:dyDescent="0.3">
      <c r="B51" s="213" t="s">
        <v>183</v>
      </c>
      <c r="C51" s="214" t="s">
        <v>36</v>
      </c>
      <c r="E51" s="215">
        <v>42.027590527343733</v>
      </c>
      <c r="F51" s="216">
        <v>6.2596976506770581E-5</v>
      </c>
      <c r="H51" s="215">
        <v>45.233916699218724</v>
      </c>
      <c r="I51" s="216">
        <v>6.7372561343672437E-5</v>
      </c>
      <c r="K51" s="217">
        <v>3.2063261718749914</v>
      </c>
      <c r="L51" s="217">
        <v>0.32063261718749914</v>
      </c>
      <c r="M51" s="218">
        <v>7.3791784342305267E-3</v>
      </c>
      <c r="O51" s="219">
        <v>0</v>
      </c>
      <c r="P51" s="221">
        <v>3.20632617187499</v>
      </c>
    </row>
    <row r="52" spans="2:16" x14ac:dyDescent="0.3">
      <c r="B52" s="213" t="s">
        <v>184</v>
      </c>
      <c r="C52" s="214" t="s">
        <v>38</v>
      </c>
      <c r="E52" s="215">
        <v>6369.0013360839848</v>
      </c>
      <c r="F52" s="216">
        <v>9.4861547379703516E-3</v>
      </c>
      <c r="H52" s="215">
        <v>6909.7769114990233</v>
      </c>
      <c r="I52" s="216">
        <v>1.0291599817379952E-2</v>
      </c>
      <c r="K52" s="217">
        <v>540.77557541503847</v>
      </c>
      <c r="L52" s="217">
        <v>54.07755754150385</v>
      </c>
      <c r="M52" s="218">
        <v>8.1827644187462134E-3</v>
      </c>
      <c r="O52" s="219">
        <v>-413.14627189941405</v>
      </c>
      <c r="P52" s="221">
        <v>953.92184731445275</v>
      </c>
    </row>
    <row r="53" spans="2:16" x14ac:dyDescent="0.3">
      <c r="B53" s="213" t="s">
        <v>185</v>
      </c>
      <c r="C53" s="214" t="s">
        <v>40</v>
      </c>
      <c r="E53" s="215">
        <v>0</v>
      </c>
      <c r="F53" s="216" t="s">
        <v>309</v>
      </c>
      <c r="H53" s="215">
        <v>0</v>
      </c>
      <c r="I53" s="216" t="s">
        <v>309</v>
      </c>
      <c r="K53" s="217" t="s">
        <v>309</v>
      </c>
      <c r="L53" s="217" t="s">
        <v>309</v>
      </c>
      <c r="M53" s="218" t="s">
        <v>309</v>
      </c>
      <c r="O53" s="219">
        <v>0</v>
      </c>
      <c r="P53" s="221">
        <v>0</v>
      </c>
    </row>
    <row r="54" spans="2:16" x14ac:dyDescent="0.3">
      <c r="B54" s="213" t="s">
        <v>186</v>
      </c>
      <c r="C54" s="214" t="s">
        <v>42</v>
      </c>
      <c r="E54" s="215">
        <v>1974.7448929199218</v>
      </c>
      <c r="F54" s="216">
        <v>2.9412359385330255E-3</v>
      </c>
      <c r="H54" s="215">
        <v>2234.5908068115236</v>
      </c>
      <c r="I54" s="216">
        <v>3.3282571396811215E-3</v>
      </c>
      <c r="K54" s="217">
        <v>259.84591389160187</v>
      </c>
      <c r="L54" s="217">
        <v>25.984591389160187</v>
      </c>
      <c r="M54" s="218">
        <v>1.2438614517364055E-2</v>
      </c>
      <c r="O54" s="219">
        <v>-40.026605126953065</v>
      </c>
      <c r="P54" s="221">
        <v>299.87251901855478</v>
      </c>
    </row>
    <row r="55" spans="2:16" x14ac:dyDescent="0.3">
      <c r="B55" s="213" t="s">
        <v>187</v>
      </c>
      <c r="C55" s="214" t="s">
        <v>44</v>
      </c>
      <c r="E55" s="215">
        <v>1238.9550733398437</v>
      </c>
      <c r="F55" s="216">
        <v>1.845331617770002E-3</v>
      </c>
      <c r="H55" s="215">
        <v>1282.0039135986328</v>
      </c>
      <c r="I55" s="216">
        <v>1.9094496699474143E-3</v>
      </c>
      <c r="K55" s="217">
        <v>43.048840258789141</v>
      </c>
      <c r="L55" s="217">
        <v>4.3048840258789145</v>
      </c>
      <c r="M55" s="218">
        <v>3.4214467977453644E-3</v>
      </c>
      <c r="O55" s="219">
        <v>-12.228580053711012</v>
      </c>
      <c r="P55" s="221">
        <v>55.277420312499991</v>
      </c>
    </row>
    <row r="56" spans="2:16" x14ac:dyDescent="0.3">
      <c r="B56" s="213" t="s">
        <v>188</v>
      </c>
      <c r="C56" s="214" t="s">
        <v>46</v>
      </c>
      <c r="E56" s="215">
        <v>338.63779245605463</v>
      </c>
      <c r="F56" s="216">
        <v>5.0437585578180571E-4</v>
      </c>
      <c r="H56" s="215">
        <v>431.17753547363282</v>
      </c>
      <c r="I56" s="216">
        <v>6.4220693405513932E-4</v>
      </c>
      <c r="K56" s="217">
        <v>92.539743017578189</v>
      </c>
      <c r="L56" s="217">
        <v>9.2539743017578182</v>
      </c>
      <c r="M56" s="218">
        <v>2.4453074490890847E-2</v>
      </c>
      <c r="O56" s="219">
        <v>-11.310389477539045</v>
      </c>
      <c r="P56" s="221">
        <v>103.85013249511707</v>
      </c>
    </row>
    <row r="57" spans="2:16" x14ac:dyDescent="0.3">
      <c r="B57" s="213" t="s">
        <v>189</v>
      </c>
      <c r="C57" s="214" t="s">
        <v>48</v>
      </c>
      <c r="E57" s="215">
        <v>868.01438498535151</v>
      </c>
      <c r="F57" s="216">
        <v>1.2928429962958694E-3</v>
      </c>
      <c r="H57" s="215">
        <v>892.17502475585934</v>
      </c>
      <c r="I57" s="216">
        <v>1.3288284758612289E-3</v>
      </c>
      <c r="K57" s="217">
        <v>24.160639770507828</v>
      </c>
      <c r="L57" s="217">
        <v>2.4160639770507828</v>
      </c>
      <c r="M57" s="218">
        <v>2.7491763073059783E-3</v>
      </c>
      <c r="O57" s="219">
        <v>-0.82497846679680364</v>
      </c>
      <c r="P57" s="221">
        <v>24.985618237304724</v>
      </c>
    </row>
    <row r="58" spans="2:16" x14ac:dyDescent="0.3">
      <c r="B58" s="213" t="s">
        <v>190</v>
      </c>
      <c r="C58" s="214" t="s">
        <v>50</v>
      </c>
      <c r="E58" s="215">
        <v>295.65194238281248</v>
      </c>
      <c r="F58" s="216">
        <v>4.4035162281019053E-4</v>
      </c>
      <c r="H58" s="215">
        <v>314.77190490722654</v>
      </c>
      <c r="I58" s="216">
        <v>4.6882938777205273E-4</v>
      </c>
      <c r="K58" s="217">
        <v>19.119962524414063</v>
      </c>
      <c r="L58" s="217">
        <v>1.9119962524414063</v>
      </c>
      <c r="M58" s="218">
        <v>6.2862131238514696E-3</v>
      </c>
      <c r="O58" s="219">
        <v>-11.871876733398441</v>
      </c>
      <c r="P58" s="221">
        <v>30.991839257812487</v>
      </c>
    </row>
    <row r="59" spans="2:16" x14ac:dyDescent="0.3">
      <c r="B59" s="213" t="s">
        <v>191</v>
      </c>
      <c r="C59" s="214" t="s">
        <v>52</v>
      </c>
      <c r="E59" s="215">
        <v>122.99812578124993</v>
      </c>
      <c r="F59" s="216">
        <v>1.8319657856418004E-4</v>
      </c>
      <c r="H59" s="215">
        <v>140.13860629882805</v>
      </c>
      <c r="I59" s="216">
        <v>2.0872605200795326E-4</v>
      </c>
      <c r="K59" s="217">
        <v>17.140480517578126</v>
      </c>
      <c r="L59" s="217">
        <v>1.7140480517578127</v>
      </c>
      <c r="M59" s="218">
        <v>1.3131760103784584E-2</v>
      </c>
      <c r="O59" s="219">
        <v>-6.6892389648437618</v>
      </c>
      <c r="P59" s="221">
        <v>23.829719482421872</v>
      </c>
    </row>
    <row r="60" spans="2:16" x14ac:dyDescent="0.3">
      <c r="B60" s="213" t="s">
        <v>192</v>
      </c>
      <c r="C60" s="214" t="s">
        <v>54</v>
      </c>
      <c r="E60" s="215">
        <v>1759.4750846435547</v>
      </c>
      <c r="F60" s="216">
        <v>2.620607537946378E-3</v>
      </c>
      <c r="H60" s="215">
        <v>1995.6954416503906</v>
      </c>
      <c r="I60" s="216">
        <v>2.972440225769808E-3</v>
      </c>
      <c r="K60" s="217">
        <v>236.22035700683591</v>
      </c>
      <c r="L60" s="217">
        <v>23.62203570068359</v>
      </c>
      <c r="M60" s="218">
        <v>1.267739184018235E-2</v>
      </c>
      <c r="O60" s="219">
        <v>-29.881115209960967</v>
      </c>
      <c r="P60" s="221">
        <v>266.10147221679716</v>
      </c>
    </row>
    <row r="61" spans="2:16" x14ac:dyDescent="0.3">
      <c r="B61" s="213" t="s">
        <v>193</v>
      </c>
      <c r="C61" s="214" t="s">
        <v>56</v>
      </c>
      <c r="E61" s="215">
        <v>1779.4995092773433</v>
      </c>
      <c r="F61" s="216">
        <v>2.6504324320846071E-3</v>
      </c>
      <c r="H61" s="215">
        <v>1851.8809842773435</v>
      </c>
      <c r="I61" s="216">
        <v>2.7582392664343555E-3</v>
      </c>
      <c r="K61" s="217">
        <v>72.381475000000137</v>
      </c>
      <c r="L61" s="217">
        <v>7.2381475000000135</v>
      </c>
      <c r="M61" s="218">
        <v>3.9949306070370394E-3</v>
      </c>
      <c r="O61" s="219">
        <v>-91.5049216796873</v>
      </c>
      <c r="P61" s="221">
        <v>163.88639667968738</v>
      </c>
    </row>
    <row r="62" spans="2:16" x14ac:dyDescent="0.3">
      <c r="B62" s="213" t="s">
        <v>194</v>
      </c>
      <c r="C62" s="214" t="s">
        <v>58</v>
      </c>
      <c r="E62" s="215">
        <v>2441.0159129638673</v>
      </c>
      <c r="F62" s="216">
        <v>3.6357120129701082E-3</v>
      </c>
      <c r="H62" s="215">
        <v>2540.2788850585939</v>
      </c>
      <c r="I62" s="216">
        <v>3.7835568419084505E-3</v>
      </c>
      <c r="K62" s="217">
        <v>99.262972094726592</v>
      </c>
      <c r="L62" s="217">
        <v>9.9262972094726596</v>
      </c>
      <c r="M62" s="218">
        <v>3.9939106731876617E-3</v>
      </c>
      <c r="O62" s="219">
        <v>-80.906045996093752</v>
      </c>
      <c r="P62" s="221">
        <v>180.16901809082066</v>
      </c>
    </row>
    <row r="63" spans="2:16" x14ac:dyDescent="0.3">
      <c r="B63" s="213" t="s">
        <v>195</v>
      </c>
      <c r="C63" s="214" t="s">
        <v>60</v>
      </c>
      <c r="E63" s="215">
        <v>519.93776125488216</v>
      </c>
      <c r="F63" s="216">
        <v>7.7440870194734398E-4</v>
      </c>
      <c r="H63" s="215">
        <v>520.95037761230401</v>
      </c>
      <c r="I63" s="216">
        <v>7.7591691884820746E-4</v>
      </c>
      <c r="K63" s="217">
        <v>1.0126163574218481</v>
      </c>
      <c r="L63" s="217">
        <v>0.1012616357421848</v>
      </c>
      <c r="M63" s="218">
        <v>1.9458674890371341E-4</v>
      </c>
      <c r="O63" s="219">
        <v>0</v>
      </c>
      <c r="P63" s="221">
        <v>1.0126163574218781</v>
      </c>
    </row>
    <row r="64" spans="2:16" x14ac:dyDescent="0.3">
      <c r="B64" s="213" t="s">
        <v>196</v>
      </c>
      <c r="C64" s="214" t="s">
        <v>62</v>
      </c>
      <c r="E64" s="215">
        <v>838.86798515624957</v>
      </c>
      <c r="F64" s="216">
        <v>1.2494315972014529E-3</v>
      </c>
      <c r="H64" s="215">
        <v>853.4813966552731</v>
      </c>
      <c r="I64" s="216">
        <v>1.271197188918946E-3</v>
      </c>
      <c r="K64" s="217">
        <v>14.613411499023528</v>
      </c>
      <c r="L64" s="217">
        <v>1.4613411499023528</v>
      </c>
      <c r="M64" s="218">
        <v>1.728532114336323E-3</v>
      </c>
      <c r="O64" s="219">
        <v>-5.2720147705078482</v>
      </c>
      <c r="P64" s="221">
        <v>19.885426269531244</v>
      </c>
    </row>
    <row r="65" spans="2:16" x14ac:dyDescent="0.3">
      <c r="B65" s="213" t="s">
        <v>197</v>
      </c>
      <c r="C65" s="214" t="s">
        <v>64</v>
      </c>
      <c r="E65" s="215">
        <v>880.9769826171871</v>
      </c>
      <c r="F65" s="216">
        <v>1.3121498232932156E-3</v>
      </c>
      <c r="H65" s="215">
        <v>940.29473176269494</v>
      </c>
      <c r="I65" s="216">
        <v>1.4004992076644197E-3</v>
      </c>
      <c r="K65" s="217">
        <v>59.317749145507833</v>
      </c>
      <c r="L65" s="217">
        <v>5.9317749145507834</v>
      </c>
      <c r="M65" s="218">
        <v>6.5374636743171788E-3</v>
      </c>
      <c r="O65" s="219">
        <v>-6.5644979492186639</v>
      </c>
      <c r="P65" s="221">
        <v>65.882247094726452</v>
      </c>
    </row>
    <row r="66" spans="2:16" x14ac:dyDescent="0.3">
      <c r="B66" s="213" t="s">
        <v>198</v>
      </c>
      <c r="C66" s="214" t="s">
        <v>66</v>
      </c>
      <c r="E66" s="215">
        <v>4675.6927031494115</v>
      </c>
      <c r="F66" s="216">
        <v>6.9640972185045433E-3</v>
      </c>
      <c r="H66" s="215">
        <v>4755.5013116455057</v>
      </c>
      <c r="I66" s="216">
        <v>7.0829662169025771E-3</v>
      </c>
      <c r="K66" s="217">
        <v>79.808608496094166</v>
      </c>
      <c r="L66" s="217">
        <v>7.9808608496094164</v>
      </c>
      <c r="M66" s="218">
        <v>1.6939125714019454E-3</v>
      </c>
      <c r="O66" s="219">
        <v>-4.8165793457027508</v>
      </c>
      <c r="P66" s="221">
        <v>84.625187841796802</v>
      </c>
    </row>
    <row r="67" spans="2:16" x14ac:dyDescent="0.3">
      <c r="B67" s="213" t="s">
        <v>199</v>
      </c>
      <c r="C67" s="214" t="s">
        <v>68</v>
      </c>
      <c r="E67" s="215">
        <v>12182.751649121084</v>
      </c>
      <c r="F67" s="216">
        <v>1.8145304291753123E-2</v>
      </c>
      <c r="H67" s="215">
        <v>12547.138599487296</v>
      </c>
      <c r="I67" s="216">
        <v>1.8688031606958293E-2</v>
      </c>
      <c r="K67" s="217">
        <v>364.38695036621175</v>
      </c>
      <c r="L67" s="217">
        <v>36.438695036621176</v>
      </c>
      <c r="M67" s="218">
        <v>2.9514958534593294E-3</v>
      </c>
      <c r="O67" s="219">
        <v>-26.557682006835471</v>
      </c>
      <c r="P67" s="221">
        <v>390.94463237304757</v>
      </c>
    </row>
    <row r="68" spans="2:16" x14ac:dyDescent="0.3">
      <c r="B68" s="213" t="s">
        <v>200</v>
      </c>
      <c r="C68" s="214" t="s">
        <v>70</v>
      </c>
      <c r="E68" s="215">
        <v>1080.7941828369137</v>
      </c>
      <c r="F68" s="216">
        <v>1.609762711180877E-3</v>
      </c>
      <c r="H68" s="215">
        <v>1083.448066552734</v>
      </c>
      <c r="I68" s="216">
        <v>1.6137154739856547E-3</v>
      </c>
      <c r="K68" s="217">
        <v>2.6538837158202568</v>
      </c>
      <c r="L68" s="217">
        <v>0.26538837158202566</v>
      </c>
      <c r="M68" s="218">
        <v>2.4527850372857429E-4</v>
      </c>
      <c r="O68" s="219">
        <v>-5.4789977539063894</v>
      </c>
      <c r="P68" s="221">
        <v>8.132881469726712</v>
      </c>
    </row>
    <row r="69" spans="2:16" x14ac:dyDescent="0.3">
      <c r="B69" s="213" t="s">
        <v>201</v>
      </c>
      <c r="C69" s="214" t="s">
        <v>72</v>
      </c>
      <c r="E69" s="215">
        <v>21.350866064453118</v>
      </c>
      <c r="F69" s="216">
        <v>3.1800530191380634E-5</v>
      </c>
      <c r="H69" s="215">
        <v>20.324959033203118</v>
      </c>
      <c r="I69" s="216">
        <v>3.0272517818377587E-5</v>
      </c>
      <c r="K69" s="217">
        <v>-1.02590703125</v>
      </c>
      <c r="L69" s="217">
        <v>-0.102590703125</v>
      </c>
      <c r="M69" s="218">
        <v>-4.9121620852614623E-3</v>
      </c>
      <c r="O69" s="219">
        <v>-1.025907031250002</v>
      </c>
      <c r="P69" s="221">
        <v>0</v>
      </c>
    </row>
    <row r="70" spans="2:16" x14ac:dyDescent="0.3">
      <c r="B70" s="213" t="s">
        <v>202</v>
      </c>
      <c r="C70" s="214" t="s">
        <v>73</v>
      </c>
      <c r="E70" s="215">
        <v>504.58182949218684</v>
      </c>
      <c r="F70" s="216">
        <v>7.5153718141219422E-4</v>
      </c>
      <c r="H70" s="215">
        <v>491.92151630859308</v>
      </c>
      <c r="I70" s="216">
        <v>7.3268058466282389E-4</v>
      </c>
      <c r="K70" s="217">
        <v>-12.660313183593757</v>
      </c>
      <c r="L70" s="217">
        <v>-1.2660313183593757</v>
      </c>
      <c r="M70" s="218">
        <v>-2.5378583548182343E-3</v>
      </c>
      <c r="O70" s="219">
        <v>-16.994778027343717</v>
      </c>
      <c r="P70" s="221">
        <v>4.3344648437500286</v>
      </c>
    </row>
    <row r="71" spans="2:16" x14ac:dyDescent="0.3">
      <c r="B71" s="213" t="s">
        <v>203</v>
      </c>
      <c r="C71" s="214" t="s">
        <v>74</v>
      </c>
      <c r="E71" s="215">
        <v>1081.8800681396469</v>
      </c>
      <c r="F71" s="216">
        <v>1.6113800567372448E-3</v>
      </c>
      <c r="H71" s="215">
        <v>1086.4867485107407</v>
      </c>
      <c r="I71" s="216">
        <v>1.6182413652097336E-3</v>
      </c>
      <c r="K71" s="217">
        <v>4.6066803710937165</v>
      </c>
      <c r="L71" s="217">
        <v>0.46066803710937165</v>
      </c>
      <c r="M71" s="218">
        <v>4.2498954458114468E-4</v>
      </c>
      <c r="O71" s="219">
        <v>-1.7650436523437558</v>
      </c>
      <c r="P71" s="221">
        <v>6.3717240234375119</v>
      </c>
    </row>
    <row r="72" spans="2:16" x14ac:dyDescent="0.3">
      <c r="B72" s="213" t="s">
        <v>204</v>
      </c>
      <c r="C72" s="214" t="s">
        <v>75</v>
      </c>
      <c r="E72" s="215">
        <v>4633.0173542968751</v>
      </c>
      <c r="F72" s="216">
        <v>6.9005354540535814E-3</v>
      </c>
      <c r="H72" s="215">
        <v>4835.7179589111329</v>
      </c>
      <c r="I72" s="216">
        <v>7.2024429587603201E-3</v>
      </c>
      <c r="K72" s="217">
        <v>202.70060461425783</v>
      </c>
      <c r="L72" s="217">
        <v>20.270060461425782</v>
      </c>
      <c r="M72" s="218">
        <v>4.2913071683279291E-3</v>
      </c>
      <c r="O72" s="219">
        <v>-96.495734716796676</v>
      </c>
      <c r="P72" s="221">
        <v>299.19633933105473</v>
      </c>
    </row>
    <row r="73" spans="2:16" x14ac:dyDescent="0.3">
      <c r="B73" s="213" t="s">
        <v>205</v>
      </c>
      <c r="C73" s="214" t="s">
        <v>76</v>
      </c>
      <c r="E73" s="215">
        <v>468.43001247558595</v>
      </c>
      <c r="F73" s="216">
        <v>6.9769173340839062E-4</v>
      </c>
      <c r="H73" s="215">
        <v>465.69131599121096</v>
      </c>
      <c r="I73" s="216">
        <v>6.9361264828025177E-4</v>
      </c>
      <c r="K73" s="217">
        <v>-2.7386964843749979</v>
      </c>
      <c r="L73" s="217">
        <v>-0.27386964843749978</v>
      </c>
      <c r="M73" s="218">
        <v>-5.8619827160844018E-4</v>
      </c>
      <c r="O73" s="219">
        <v>-6.1433813476562724</v>
      </c>
      <c r="P73" s="221">
        <v>3.4046848632812252</v>
      </c>
    </row>
    <row r="74" spans="2:16" x14ac:dyDescent="0.3">
      <c r="B74" s="213" t="s">
        <v>206</v>
      </c>
      <c r="C74" s="214" t="s">
        <v>77</v>
      </c>
      <c r="E74" s="215">
        <v>4692.4460661865232</v>
      </c>
      <c r="F74" s="216">
        <v>6.9890501091957472E-3</v>
      </c>
      <c r="H74" s="215">
        <v>4860.7091250732419</v>
      </c>
      <c r="I74" s="216">
        <v>7.2396654457384524E-3</v>
      </c>
      <c r="K74" s="217">
        <v>168.26305888671868</v>
      </c>
      <c r="L74" s="217">
        <v>16.826305888671868</v>
      </c>
      <c r="M74" s="218">
        <v>3.5292473777805977E-3</v>
      </c>
      <c r="O74" s="219">
        <v>-26.582630029296833</v>
      </c>
      <c r="P74" s="221">
        <v>194.8456889160156</v>
      </c>
    </row>
    <row r="75" spans="2:16" x14ac:dyDescent="0.3">
      <c r="B75" s="213" t="s">
        <v>207</v>
      </c>
      <c r="C75" s="214" t="s">
        <v>78</v>
      </c>
      <c r="E75" s="215">
        <v>2828.4621263671875</v>
      </c>
      <c r="F75" s="216">
        <v>4.2127843888481774E-3</v>
      </c>
      <c r="H75" s="215">
        <v>2828.1279096191406</v>
      </c>
      <c r="I75" s="216">
        <v>4.2122865978098814E-3</v>
      </c>
      <c r="K75" s="217">
        <v>-0.33421674804685608</v>
      </c>
      <c r="L75" s="217">
        <v>-3.3421674804685608E-2</v>
      </c>
      <c r="M75" s="218">
        <v>-1.1816828570432314E-5</v>
      </c>
      <c r="O75" s="219">
        <v>-31.606137133789137</v>
      </c>
      <c r="P75" s="221">
        <v>31.271920385742309</v>
      </c>
    </row>
    <row r="76" spans="2:16" x14ac:dyDescent="0.3">
      <c r="B76" s="213" t="s">
        <v>208</v>
      </c>
      <c r="C76" s="214" t="s">
        <v>79</v>
      </c>
      <c r="E76" s="215">
        <v>33.669195629882815</v>
      </c>
      <c r="F76" s="216">
        <v>5.0147767725927806E-5</v>
      </c>
      <c r="H76" s="215">
        <v>35.086707568359373</v>
      </c>
      <c r="I76" s="216">
        <v>5.2259046540571102E-5</v>
      </c>
      <c r="K76" s="217">
        <v>1.417511938476558</v>
      </c>
      <c r="L76" s="217">
        <v>0.1417511938476558</v>
      </c>
      <c r="M76" s="218">
        <v>4.1324163741849329E-3</v>
      </c>
      <c r="O76" s="219">
        <v>-0.2678244628906235</v>
      </c>
      <c r="P76" s="221">
        <v>1.6853364013671874</v>
      </c>
    </row>
    <row r="77" spans="2:16" x14ac:dyDescent="0.3">
      <c r="B77" s="213" t="s">
        <v>209</v>
      </c>
      <c r="C77" s="214" t="s">
        <v>80</v>
      </c>
      <c r="E77" s="215">
        <v>5500.0030576171876</v>
      </c>
      <c r="F77" s="216">
        <v>8.1918463053653728E-3</v>
      </c>
      <c r="H77" s="215">
        <v>6120.6049425537112</v>
      </c>
      <c r="I77" s="216">
        <v>9.1161867475364304E-3</v>
      </c>
      <c r="K77" s="217">
        <v>620.60188493652367</v>
      </c>
      <c r="L77" s="217">
        <v>62.060188493652369</v>
      </c>
      <c r="M77" s="218">
        <v>1.0748584436075959E-2</v>
      </c>
      <c r="O77" s="219">
        <v>-50.551583764648157</v>
      </c>
      <c r="P77" s="221">
        <v>671.15346870117196</v>
      </c>
    </row>
    <row r="78" spans="2:16" x14ac:dyDescent="0.3">
      <c r="B78" s="213" t="s">
        <v>210</v>
      </c>
      <c r="C78" s="214" t="s">
        <v>81</v>
      </c>
      <c r="E78" s="215">
        <v>30173.552800952148</v>
      </c>
      <c r="F78" s="216">
        <v>4.4941267203461054E-2</v>
      </c>
      <c r="H78" s="215">
        <v>32728.394744897461</v>
      </c>
      <c r="I78" s="216">
        <v>4.8746514640608495E-2</v>
      </c>
      <c r="K78" s="217">
        <v>2554.8419439453137</v>
      </c>
      <c r="L78" s="217">
        <v>255.48419439453136</v>
      </c>
      <c r="M78" s="218">
        <v>8.1608432442139556E-3</v>
      </c>
      <c r="O78" s="219">
        <v>-167.57341713867061</v>
      </c>
      <c r="P78" s="221">
        <v>2722.4153610839844</v>
      </c>
    </row>
    <row r="79" spans="2:16" x14ac:dyDescent="0.3">
      <c r="B79" s="213" t="s">
        <v>211</v>
      </c>
      <c r="C79" s="214" t="s">
        <v>82</v>
      </c>
      <c r="E79" s="215">
        <v>459.49846442871092</v>
      </c>
      <c r="F79" s="216">
        <v>6.8438885555495812E-4</v>
      </c>
      <c r="H79" s="215">
        <v>439.80261054687497</v>
      </c>
      <c r="I79" s="216">
        <v>6.5505334316292782E-4</v>
      </c>
      <c r="K79" s="217">
        <v>-19.695853881835944</v>
      </c>
      <c r="L79" s="217">
        <v>-1.9695853881835945</v>
      </c>
      <c r="M79" s="218">
        <v>-4.3713762090124009E-3</v>
      </c>
      <c r="O79" s="219">
        <v>-28.973013793945324</v>
      </c>
      <c r="P79" s="221">
        <v>9.2771599121093757</v>
      </c>
    </row>
    <row r="80" spans="2:16" x14ac:dyDescent="0.3">
      <c r="B80" s="213" t="s">
        <v>212</v>
      </c>
      <c r="C80" s="214" t="s">
        <v>83</v>
      </c>
      <c r="E80" s="215">
        <v>410.63441564941405</v>
      </c>
      <c r="F80" s="216">
        <v>6.1160948193197397E-4</v>
      </c>
      <c r="H80" s="215">
        <v>527.8000141113281</v>
      </c>
      <c r="I80" s="216">
        <v>7.861189439852509E-4</v>
      </c>
      <c r="K80" s="217">
        <v>117.16559846191404</v>
      </c>
      <c r="L80" s="217">
        <v>11.716559846191405</v>
      </c>
      <c r="M80" s="218">
        <v>2.5419106262451585E-2</v>
      </c>
      <c r="O80" s="219">
        <v>-5.1697029785156472</v>
      </c>
      <c r="P80" s="221">
        <v>122.33530144042965</v>
      </c>
    </row>
    <row r="81" spans="2:16" x14ac:dyDescent="0.3">
      <c r="B81" s="213" t="s">
        <v>213</v>
      </c>
      <c r="C81" s="214" t="s">
        <v>84</v>
      </c>
      <c r="E81" s="215">
        <v>2184.1855700439455</v>
      </c>
      <c r="F81" s="216">
        <v>3.2531822809474175E-3</v>
      </c>
      <c r="H81" s="215">
        <v>2239.3308861572264</v>
      </c>
      <c r="I81" s="216">
        <v>3.3353171360244798E-3</v>
      </c>
      <c r="K81" s="217">
        <v>55.145316113280842</v>
      </c>
      <c r="L81" s="217">
        <v>5.514531611328084</v>
      </c>
      <c r="M81" s="218">
        <v>2.4965198753124085E-3</v>
      </c>
      <c r="O81" s="219">
        <v>-17.027359277343908</v>
      </c>
      <c r="P81" s="221">
        <v>72.172675390624804</v>
      </c>
    </row>
    <row r="82" spans="2:16" x14ac:dyDescent="0.3">
      <c r="B82" s="213" t="s">
        <v>214</v>
      </c>
      <c r="C82" s="214" t="s">
        <v>85</v>
      </c>
      <c r="E82" s="215">
        <v>972.3791832275391</v>
      </c>
      <c r="F82" s="216">
        <v>1.4482866165873931E-3</v>
      </c>
      <c r="H82" s="215">
        <v>864.6592145019531</v>
      </c>
      <c r="I82" s="216">
        <v>1.2878457189052263E-3</v>
      </c>
      <c r="K82" s="217">
        <v>-107.719968725586</v>
      </c>
      <c r="L82" s="217">
        <v>-10.771996872558599</v>
      </c>
      <c r="M82" s="218">
        <v>-1.1672380677093308E-2</v>
      </c>
      <c r="O82" s="219">
        <v>-939.17443571777312</v>
      </c>
      <c r="P82" s="221">
        <v>831.45446699218735</v>
      </c>
    </row>
    <row r="83" spans="2:16" x14ac:dyDescent="0.3">
      <c r="B83" s="213" t="s">
        <v>215</v>
      </c>
      <c r="C83" s="214" t="s">
        <v>86</v>
      </c>
      <c r="E83" s="215">
        <v>188.00079372558562</v>
      </c>
      <c r="F83" s="216">
        <v>2.8001322751153431E-4</v>
      </c>
      <c r="H83" s="215">
        <v>318.75112258300737</v>
      </c>
      <c r="I83" s="216">
        <v>4.7475613713457258E-4</v>
      </c>
      <c r="K83" s="217">
        <v>130.75032885742175</v>
      </c>
      <c r="L83" s="217">
        <v>13.075032885742175</v>
      </c>
      <c r="M83" s="218">
        <v>5.4215030800107478E-2</v>
      </c>
      <c r="O83" s="219">
        <v>-3.0689251464843719</v>
      </c>
      <c r="P83" s="221">
        <v>133.81925400390614</v>
      </c>
    </row>
    <row r="84" spans="2:16" x14ac:dyDescent="0.3">
      <c r="B84" s="213" t="s">
        <v>216</v>
      </c>
      <c r="C84" s="214" t="s">
        <v>87</v>
      </c>
      <c r="E84" s="215">
        <v>260.01687739257801</v>
      </c>
      <c r="F84" s="216">
        <v>3.872758385926856E-4</v>
      </c>
      <c r="H84" s="215">
        <v>559.82191911621078</v>
      </c>
      <c r="I84" s="216">
        <v>8.3381319459875061E-4</v>
      </c>
      <c r="K84" s="217">
        <v>299.80504172363277</v>
      </c>
      <c r="L84" s="217">
        <v>29.980504172363275</v>
      </c>
      <c r="M84" s="218">
        <v>7.9704312536749145E-2</v>
      </c>
      <c r="O84" s="219">
        <v>-75.554166577148408</v>
      </c>
      <c r="P84" s="221">
        <v>375.35920830078118</v>
      </c>
    </row>
    <row r="85" spans="2:16" x14ac:dyDescent="0.3">
      <c r="B85" s="213" t="s">
        <v>217</v>
      </c>
      <c r="C85" s="214" t="s">
        <v>88</v>
      </c>
      <c r="E85" s="215">
        <v>1014.0409503173828</v>
      </c>
      <c r="F85" s="216">
        <v>1.5103387262379992E-3</v>
      </c>
      <c r="H85" s="215">
        <v>1053.5435111816407</v>
      </c>
      <c r="I85" s="216">
        <v>1.5691748584870848E-3</v>
      </c>
      <c r="K85" s="217">
        <v>39.50256086425793</v>
      </c>
      <c r="L85" s="217">
        <v>3.9502560864257932</v>
      </c>
      <c r="M85" s="218">
        <v>3.8289081788127621E-3</v>
      </c>
      <c r="O85" s="219">
        <v>-437.79300495605469</v>
      </c>
      <c r="P85" s="221">
        <v>477.2955658203125</v>
      </c>
    </row>
    <row r="86" spans="2:16" x14ac:dyDescent="0.3">
      <c r="B86" s="213" t="s">
        <v>218</v>
      </c>
      <c r="C86" s="214" t="s">
        <v>89</v>
      </c>
      <c r="E86" s="215">
        <v>435.85027612304668</v>
      </c>
      <c r="F86" s="216">
        <v>6.4916663440872701E-4</v>
      </c>
      <c r="H86" s="215">
        <v>529.38343510742163</v>
      </c>
      <c r="I86" s="216">
        <v>7.8847733202627626E-4</v>
      </c>
      <c r="K86" s="217">
        <v>93.53315898437495</v>
      </c>
      <c r="L86" s="217">
        <v>9.3533158984374953</v>
      </c>
      <c r="M86" s="218">
        <v>1.9631636964185351E-2</v>
      </c>
      <c r="O86" s="219">
        <v>-394.28588137207004</v>
      </c>
      <c r="P86" s="221">
        <v>487.81904035644504</v>
      </c>
    </row>
    <row r="87" spans="2:16" x14ac:dyDescent="0.3">
      <c r="B87" s="213" t="s">
        <v>219</v>
      </c>
      <c r="C87" s="214" t="s">
        <v>90</v>
      </c>
      <c r="E87" s="215">
        <v>19641.562731005855</v>
      </c>
      <c r="F87" s="216">
        <v>2.9254649752740475E-2</v>
      </c>
      <c r="H87" s="215">
        <v>19432.713227880857</v>
      </c>
      <c r="I87" s="216">
        <v>2.894358392011653E-2</v>
      </c>
      <c r="K87" s="217">
        <v>-208.84950312499859</v>
      </c>
      <c r="L87" s="217">
        <v>-20.884950312499861</v>
      </c>
      <c r="M87" s="218">
        <v>-1.0684262000167921E-3</v>
      </c>
      <c r="O87" s="219">
        <v>-1453.768729101565</v>
      </c>
      <c r="P87" s="221">
        <v>1244.9192259765639</v>
      </c>
    </row>
  </sheetData>
  <pageMargins left="0.62992125984251968" right="0.19685039370078741" top="0.74803149606299213" bottom="0.27559055118110237" header="0.23622047244094491" footer="0.15748031496062992"/>
  <pageSetup paperSize="9" scale="59" orientation="portrait" r:id="rId1"/>
  <headerFooter>
    <oddHeader>&amp;C&amp;14Référentiel OCS&amp;X2D&amp;X   Nord - Pas de Calais  2005-2015&amp;11
&amp;"-,Gras"&amp;14(&amp;F)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T53"/>
  <sheetViews>
    <sheetView zoomScale="79" zoomScaleNormal="79" workbookViewId="0"/>
  </sheetViews>
  <sheetFormatPr baseColWidth="10" defaultRowHeight="14.4" x14ac:dyDescent="0.3"/>
  <cols>
    <col min="1" max="1" width="2.21875" customWidth="1"/>
    <col min="2" max="3" width="4.5546875" customWidth="1"/>
    <col min="4" max="4" width="40" style="109" customWidth="1"/>
    <col min="5" max="5" width="2.21875" customWidth="1"/>
    <col min="6" max="6" width="19.21875" style="110" customWidth="1"/>
    <col min="7" max="7" width="16.6640625" style="2" customWidth="1"/>
    <col min="8" max="8" width="15.88671875" style="2" customWidth="1"/>
    <col min="9" max="9" width="11.109375" customWidth="1"/>
    <col min="10" max="10" width="4.6640625" customWidth="1"/>
    <col min="11" max="11" width="21.5546875" style="110" customWidth="1"/>
    <col min="12" max="12" width="7.77734375" style="2" customWidth="1"/>
    <col min="13" max="13" width="13" style="2" customWidth="1"/>
    <col min="14" max="14" width="13" customWidth="1"/>
    <col min="15" max="16" width="13" style="111" customWidth="1"/>
    <col min="17" max="17" width="13" style="112" customWidth="1"/>
    <col min="18" max="20" width="13" customWidth="1"/>
    <col min="21" max="21" width="1.6640625" customWidth="1"/>
  </cols>
  <sheetData>
    <row r="1" spans="2:19" ht="18" x14ac:dyDescent="0.35">
      <c r="B1" s="51" t="s">
        <v>98</v>
      </c>
      <c r="C1" s="51"/>
    </row>
    <row r="3" spans="2:19" ht="15.6" x14ac:dyDescent="0.3">
      <c r="C3" s="2" t="s">
        <v>99</v>
      </c>
      <c r="D3" s="113"/>
      <c r="E3" s="114"/>
      <c r="F3" s="115" t="s">
        <v>100</v>
      </c>
      <c r="G3" s="116" t="s">
        <v>101</v>
      </c>
      <c r="H3" s="117"/>
      <c r="K3" s="118" t="s">
        <v>102</v>
      </c>
    </row>
    <row r="4" spans="2:19" ht="16.2" thickBot="1" x14ac:dyDescent="0.35">
      <c r="B4" s="230">
        <v>2005</v>
      </c>
      <c r="C4" s="119" t="s">
        <v>103</v>
      </c>
      <c r="D4" s="120" t="s">
        <v>104</v>
      </c>
      <c r="E4" s="121"/>
      <c r="F4" s="122">
        <v>78305.976979394531</v>
      </c>
      <c r="G4" s="123">
        <v>0.11663094028980206</v>
      </c>
      <c r="H4" s="233">
        <v>0.1514756035284017</v>
      </c>
      <c r="M4" s="124"/>
    </row>
    <row r="5" spans="2:19" ht="15.6" x14ac:dyDescent="0.3">
      <c r="B5" s="231"/>
      <c r="C5" s="119" t="s">
        <v>105</v>
      </c>
      <c r="D5" s="125" t="s">
        <v>106</v>
      </c>
      <c r="E5" s="121"/>
      <c r="F5" s="122">
        <v>23394.696044091786</v>
      </c>
      <c r="G5" s="123">
        <v>3.4844663238599631E-2</v>
      </c>
      <c r="H5" s="234"/>
      <c r="M5" s="235" t="s">
        <v>107</v>
      </c>
      <c r="N5" s="236"/>
      <c r="O5" s="239" t="s">
        <v>108</v>
      </c>
      <c r="P5" s="240"/>
      <c r="Q5" s="243" t="s">
        <v>109</v>
      </c>
      <c r="R5" s="244"/>
      <c r="S5" s="227" t="s">
        <v>110</v>
      </c>
    </row>
    <row r="6" spans="2:19" ht="16.2" thickBot="1" x14ac:dyDescent="0.35">
      <c r="B6" s="231"/>
      <c r="C6" s="119" t="s">
        <v>111</v>
      </c>
      <c r="D6" s="126" t="s">
        <v>112</v>
      </c>
      <c r="E6" s="121"/>
      <c r="F6" s="122">
        <v>491697.5750434082</v>
      </c>
      <c r="G6" s="123">
        <v>0.73234704077082857</v>
      </c>
      <c r="H6" s="127"/>
      <c r="M6" s="237"/>
      <c r="N6" s="238"/>
      <c r="O6" s="241"/>
      <c r="P6" s="242"/>
      <c r="Q6" s="243"/>
      <c r="R6" s="244"/>
      <c r="S6" s="228"/>
    </row>
    <row r="7" spans="2:19" ht="14.4" customHeight="1" thickBot="1" x14ac:dyDescent="0.35">
      <c r="B7" s="232"/>
      <c r="C7" s="119" t="s">
        <v>113</v>
      </c>
      <c r="D7" s="128" t="s">
        <v>114</v>
      </c>
      <c r="E7" s="121"/>
      <c r="F7" s="122">
        <v>78001.440427612295</v>
      </c>
      <c r="G7" s="123">
        <v>0.11617735570076969</v>
      </c>
      <c r="H7" s="127"/>
      <c r="M7" s="129" t="s">
        <v>115</v>
      </c>
      <c r="N7" s="130" t="s">
        <v>116</v>
      </c>
      <c r="O7" s="129" t="s">
        <v>115</v>
      </c>
      <c r="P7" s="130" t="s">
        <v>116</v>
      </c>
      <c r="Q7" s="131" t="s">
        <v>115</v>
      </c>
      <c r="R7" s="132" t="s">
        <v>116</v>
      </c>
      <c r="S7" s="229"/>
    </row>
    <row r="8" spans="2:19" ht="14.4" customHeight="1" x14ac:dyDescent="0.3">
      <c r="D8" s="133"/>
      <c r="E8" s="121"/>
      <c r="F8" s="134"/>
      <c r="G8" s="127"/>
      <c r="H8" s="127"/>
      <c r="K8" s="245" t="s">
        <v>117</v>
      </c>
      <c r="L8" s="135">
        <v>2005</v>
      </c>
      <c r="M8" s="136">
        <v>21703.688878222656</v>
      </c>
      <c r="N8" s="137">
        <v>3.2326033583496713E-2</v>
      </c>
      <c r="O8" s="136">
        <v>56602.288101171871</v>
      </c>
      <c r="P8" s="137">
        <v>8.430490670630536E-2</v>
      </c>
      <c r="Q8" s="136">
        <v>78305.976979394531</v>
      </c>
      <c r="R8" s="137">
        <v>0.11663094028980207</v>
      </c>
      <c r="S8" s="247">
        <v>6.9053088409181118E-3</v>
      </c>
    </row>
    <row r="9" spans="2:19" ht="14.4" customHeight="1" thickBot="1" x14ac:dyDescent="0.35">
      <c r="C9" s="2" t="s">
        <v>99</v>
      </c>
      <c r="D9" s="133"/>
      <c r="E9" s="121"/>
      <c r="F9" s="138" t="s">
        <v>118</v>
      </c>
      <c r="G9" s="139" t="s">
        <v>119</v>
      </c>
      <c r="H9" s="140"/>
      <c r="K9" s="246"/>
      <c r="L9" s="141">
        <v>2015</v>
      </c>
      <c r="M9" s="142">
        <v>23962.018738232422</v>
      </c>
      <c r="N9" s="143">
        <v>3.5689648280836928E-2</v>
      </c>
      <c r="O9" s="142">
        <v>59922.384428247067</v>
      </c>
      <c r="P9" s="143">
        <v>8.9249943744555874E-2</v>
      </c>
      <c r="Q9" s="142">
        <v>83884.403166479489</v>
      </c>
      <c r="R9" s="143">
        <v>0.1249395920253928</v>
      </c>
      <c r="S9" s="248"/>
    </row>
    <row r="10" spans="2:19" ht="14.4" customHeight="1" x14ac:dyDescent="0.3">
      <c r="B10" s="230" t="s">
        <v>120</v>
      </c>
      <c r="C10" s="119" t="s">
        <v>103</v>
      </c>
      <c r="D10" s="120" t="s">
        <v>104</v>
      </c>
      <c r="E10" s="121"/>
      <c r="F10" s="122">
        <v>83884.403166479489</v>
      </c>
      <c r="G10" s="123">
        <v>0.1249395920253928</v>
      </c>
      <c r="H10" s="233">
        <v>0.16073419075819498</v>
      </c>
      <c r="K10" s="249" t="s">
        <v>106</v>
      </c>
      <c r="L10" s="135">
        <v>2005</v>
      </c>
      <c r="M10" s="136">
        <v>17285.561389355458</v>
      </c>
      <c r="N10" s="137">
        <v>2.5745560633361666E-2</v>
      </c>
      <c r="O10" s="144">
        <v>6109.1346547363282</v>
      </c>
      <c r="P10" s="145">
        <v>9.0991026052379704E-3</v>
      </c>
      <c r="Q10" s="136">
        <v>23394.696044091786</v>
      </c>
      <c r="R10" s="137">
        <v>3.4844663238599638E-2</v>
      </c>
      <c r="S10" s="247">
        <v>2.6933223282077368E-3</v>
      </c>
    </row>
    <row r="11" spans="2:19" ht="14.4" customHeight="1" thickBot="1" x14ac:dyDescent="0.35">
      <c r="B11" s="231"/>
      <c r="C11" s="119" t="s">
        <v>105</v>
      </c>
      <c r="D11" s="125" t="s">
        <v>106</v>
      </c>
      <c r="E11" s="121"/>
      <c r="F11" s="122">
        <v>24032.482438989249</v>
      </c>
      <c r="G11" s="123">
        <v>3.5794598732802177E-2</v>
      </c>
      <c r="H11" s="234"/>
      <c r="K11" s="250"/>
      <c r="L11" s="141">
        <v>2015</v>
      </c>
      <c r="M11" s="142">
        <v>17761.711439233386</v>
      </c>
      <c r="N11" s="143">
        <v>2.6454750789445307E-2</v>
      </c>
      <c r="O11" s="146">
        <v>6270.7709997558632</v>
      </c>
      <c r="P11" s="147">
        <v>9.3398479433568719E-3</v>
      </c>
      <c r="Q11" s="148">
        <v>24032.482438989249</v>
      </c>
      <c r="R11" s="149">
        <v>3.5794598732802177E-2</v>
      </c>
      <c r="S11" s="248"/>
    </row>
    <row r="12" spans="2:19" ht="14.4" customHeight="1" x14ac:dyDescent="0.3">
      <c r="B12" s="231"/>
      <c r="C12" s="119" t="s">
        <v>111</v>
      </c>
      <c r="D12" s="126" t="s">
        <v>112</v>
      </c>
      <c r="E12" s="121"/>
      <c r="F12" s="122">
        <v>482705.51244025881</v>
      </c>
      <c r="G12" s="123">
        <v>0.71895403097764199</v>
      </c>
      <c r="H12" s="127"/>
      <c r="K12" s="251" t="s">
        <v>109</v>
      </c>
      <c r="L12" s="150">
        <v>2005</v>
      </c>
      <c r="M12" s="136">
        <v>38989.250267578122</v>
      </c>
      <c r="N12" s="137">
        <v>5.807159421685839E-2</v>
      </c>
      <c r="O12" s="136">
        <v>62711.422755908199</v>
      </c>
      <c r="P12" s="151">
        <v>9.3404009311543329E-2</v>
      </c>
      <c r="Q12" s="136">
        <v>101700.67302348632</v>
      </c>
      <c r="R12" s="137">
        <v>0.15147560352840173</v>
      </c>
      <c r="S12" s="247">
        <v>5.9503768111381916E-3</v>
      </c>
    </row>
    <row r="13" spans="2:19" ht="16.2" thickBot="1" x14ac:dyDescent="0.35">
      <c r="B13" s="232"/>
      <c r="C13" s="119" t="s">
        <v>113</v>
      </c>
      <c r="D13" s="128" t="s">
        <v>114</v>
      </c>
      <c r="E13" s="121"/>
      <c r="F13" s="122">
        <v>80777.290448779284</v>
      </c>
      <c r="G13" s="123">
        <v>0.12031177826416312</v>
      </c>
      <c r="H13" s="127"/>
      <c r="K13" s="252"/>
      <c r="L13" s="152">
        <v>2015</v>
      </c>
      <c r="M13" s="142">
        <v>41723.730177465812</v>
      </c>
      <c r="N13" s="143">
        <v>6.2144399070282241E-2</v>
      </c>
      <c r="O13" s="142">
        <v>66193.155428002923</v>
      </c>
      <c r="P13" s="153">
        <v>9.8589791687912737E-2</v>
      </c>
      <c r="Q13" s="142">
        <v>107916.88560546873</v>
      </c>
      <c r="R13" s="143">
        <v>0.16073419075819498</v>
      </c>
      <c r="S13" s="248"/>
    </row>
    <row r="14" spans="2:19" x14ac:dyDescent="0.3">
      <c r="K14" s="253" t="s">
        <v>121</v>
      </c>
      <c r="L14" s="253"/>
      <c r="M14" s="244">
        <v>6.8014315889892707E-3</v>
      </c>
      <c r="N14" s="244"/>
      <c r="O14" s="254">
        <v>5.417969709685222E-3</v>
      </c>
      <c r="P14" s="255"/>
      <c r="Q14" s="258">
        <v>5.9503768111381916E-3</v>
      </c>
      <c r="R14" s="259"/>
    </row>
    <row r="15" spans="2:19" x14ac:dyDescent="0.3">
      <c r="K15" s="253"/>
      <c r="L15" s="253"/>
      <c r="M15" s="244"/>
      <c r="N15" s="244"/>
      <c r="O15" s="256"/>
      <c r="P15" s="257"/>
      <c r="Q15" s="256"/>
      <c r="R15" s="257"/>
    </row>
    <row r="16" spans="2:19" x14ac:dyDescent="0.3">
      <c r="K16" s="154"/>
      <c r="L16" s="154"/>
      <c r="M16" s="155"/>
      <c r="N16" s="155"/>
      <c r="O16" s="155"/>
      <c r="P16" s="155"/>
    </row>
    <row r="17" spans="2:20" x14ac:dyDescent="0.3">
      <c r="K17" s="156"/>
      <c r="L17" s="124"/>
      <c r="M17" s="124"/>
    </row>
    <row r="18" spans="2:20" ht="15.6" x14ac:dyDescent="0.3">
      <c r="C18" s="2" t="s">
        <v>99</v>
      </c>
      <c r="D18" s="133"/>
      <c r="E18" s="121"/>
      <c r="F18" s="157" t="s">
        <v>122</v>
      </c>
      <c r="G18" s="157" t="s">
        <v>123</v>
      </c>
      <c r="H18" s="158" t="s">
        <v>121</v>
      </c>
      <c r="K18" s="118" t="s">
        <v>124</v>
      </c>
      <c r="L18" s="124"/>
      <c r="M18" s="124"/>
    </row>
    <row r="19" spans="2:20" ht="22.2" customHeight="1" x14ac:dyDescent="0.3">
      <c r="B19" s="260" t="s">
        <v>125</v>
      </c>
      <c r="C19" s="119" t="s">
        <v>103</v>
      </c>
      <c r="D19" s="120" t="s">
        <v>104</v>
      </c>
      <c r="E19" s="121"/>
      <c r="F19" s="159">
        <v>5578.4261870849587</v>
      </c>
      <c r="G19" s="159">
        <v>557.84261870849582</v>
      </c>
      <c r="H19" s="160">
        <v>6.9053088409181118E-3</v>
      </c>
      <c r="K19" s="156"/>
      <c r="L19" s="124"/>
      <c r="M19" s="124"/>
    </row>
    <row r="20" spans="2:20" ht="22.2" customHeight="1" thickBot="1" x14ac:dyDescent="0.35">
      <c r="B20" s="260"/>
      <c r="C20" s="119" t="s">
        <v>105</v>
      </c>
      <c r="D20" s="125" t="s">
        <v>106</v>
      </c>
      <c r="E20" s="121"/>
      <c r="F20" s="159">
        <v>637.78639489746274</v>
      </c>
      <c r="G20" s="159">
        <v>63.778639489746276</v>
      </c>
      <c r="H20" s="160">
        <v>2.6933223282077368E-3</v>
      </c>
      <c r="K20" s="156"/>
      <c r="L20" s="124"/>
      <c r="M20" s="261">
        <v>2015</v>
      </c>
      <c r="N20" s="261"/>
      <c r="O20" s="261"/>
      <c r="P20" s="261"/>
      <c r="Q20" s="261"/>
      <c r="R20" s="261"/>
      <c r="S20" s="261"/>
      <c r="T20" s="261"/>
    </row>
    <row r="21" spans="2:20" ht="22.2" customHeight="1" x14ac:dyDescent="0.3">
      <c r="B21" s="260"/>
      <c r="C21" s="119" t="s">
        <v>111</v>
      </c>
      <c r="D21" s="126" t="s">
        <v>112</v>
      </c>
      <c r="E21" s="121"/>
      <c r="F21" s="159">
        <v>-8992.0626031493885</v>
      </c>
      <c r="G21" s="159">
        <v>-899.20626031493885</v>
      </c>
      <c r="H21" s="160">
        <v>-1.8440057295254775E-3</v>
      </c>
      <c r="K21" s="161"/>
      <c r="L21" s="162">
        <v>2015</v>
      </c>
      <c r="M21" s="262" t="s">
        <v>126</v>
      </c>
      <c r="N21" s="263"/>
      <c r="O21" s="266" t="s">
        <v>106</v>
      </c>
      <c r="P21" s="266"/>
      <c r="Q21" s="268" t="s">
        <v>112</v>
      </c>
      <c r="R21" s="268"/>
      <c r="S21" s="270" t="s">
        <v>114</v>
      </c>
      <c r="T21" s="271"/>
    </row>
    <row r="22" spans="2:20" ht="22.2" customHeight="1" thickBot="1" x14ac:dyDescent="0.35">
      <c r="B22" s="260"/>
      <c r="C22" s="119" t="s">
        <v>113</v>
      </c>
      <c r="D22" s="128" t="s">
        <v>114</v>
      </c>
      <c r="E22" s="121"/>
      <c r="F22" s="159">
        <v>2775.8500211669889</v>
      </c>
      <c r="G22" s="159">
        <v>277.58500211669889</v>
      </c>
      <c r="H22" s="160">
        <v>3.5029785066265084E-3</v>
      </c>
      <c r="K22" s="163">
        <v>2005</v>
      </c>
      <c r="L22" s="164" t="s">
        <v>127</v>
      </c>
      <c r="M22" s="264"/>
      <c r="N22" s="265"/>
      <c r="O22" s="267"/>
      <c r="P22" s="267"/>
      <c r="Q22" s="269"/>
      <c r="R22" s="269"/>
      <c r="S22" s="272"/>
      <c r="T22" s="273"/>
    </row>
    <row r="23" spans="2:20" ht="18" customHeight="1" x14ac:dyDescent="0.3">
      <c r="B23" s="165"/>
      <c r="C23" s="166"/>
      <c r="D23" s="167"/>
      <c r="E23" s="168"/>
      <c r="F23" s="169"/>
      <c r="G23" s="169"/>
      <c r="H23" s="170"/>
      <c r="J23" s="274">
        <v>2005</v>
      </c>
      <c r="K23" s="262" t="s">
        <v>126</v>
      </c>
      <c r="L23" s="275"/>
      <c r="M23" s="171" t="s">
        <v>125</v>
      </c>
      <c r="N23" s="172"/>
      <c r="O23" s="278">
        <v>18.387266801757811</v>
      </c>
      <c r="P23" s="278"/>
      <c r="Q23" s="278">
        <v>52.119032060546871</v>
      </c>
      <c r="R23" s="278"/>
      <c r="S23" s="278">
        <v>14.469211342773434</v>
      </c>
      <c r="T23" s="280"/>
    </row>
    <row r="24" spans="2:20" ht="18" customHeight="1" x14ac:dyDescent="0.3">
      <c r="B24" s="165"/>
      <c r="C24" s="166"/>
      <c r="D24" s="167"/>
      <c r="E24" s="168"/>
      <c r="F24" s="169"/>
      <c r="G24" s="169"/>
      <c r="H24" s="170"/>
      <c r="J24" s="274"/>
      <c r="K24" s="276"/>
      <c r="L24" s="277"/>
      <c r="M24" s="173" t="s">
        <v>310</v>
      </c>
      <c r="N24" s="174"/>
      <c r="O24" s="279"/>
      <c r="P24" s="279"/>
      <c r="Q24" s="279"/>
      <c r="R24" s="279"/>
      <c r="S24" s="279"/>
      <c r="T24" s="281"/>
    </row>
    <row r="25" spans="2:20" ht="18" customHeight="1" x14ac:dyDescent="0.3">
      <c r="B25" s="165"/>
      <c r="C25" s="166"/>
      <c r="D25" s="167"/>
      <c r="E25" s="168"/>
      <c r="F25" s="169"/>
      <c r="G25" s="169"/>
      <c r="H25" s="170"/>
      <c r="J25" s="274"/>
      <c r="K25" s="282" t="s">
        <v>106</v>
      </c>
      <c r="L25" s="283"/>
      <c r="M25" s="284">
        <v>6.6179110644531223</v>
      </c>
      <c r="N25" s="279"/>
      <c r="O25" s="175" t="s">
        <v>125</v>
      </c>
      <c r="P25" s="176"/>
      <c r="Q25" s="279">
        <v>3.0033574340820302</v>
      </c>
      <c r="R25" s="279"/>
      <c r="S25" s="279">
        <v>1.1801517724609374</v>
      </c>
      <c r="T25" s="281"/>
    </row>
    <row r="26" spans="2:20" ht="18" customHeight="1" x14ac:dyDescent="0.3">
      <c r="B26" s="165"/>
      <c r="C26" s="166"/>
      <c r="D26" s="167"/>
      <c r="E26" s="168"/>
      <c r="F26" s="169"/>
      <c r="G26" s="169"/>
      <c r="H26" s="170"/>
      <c r="J26" s="274"/>
      <c r="K26" s="282"/>
      <c r="L26" s="283"/>
      <c r="M26" s="284"/>
      <c r="N26" s="279"/>
      <c r="O26" s="177" t="s">
        <v>311</v>
      </c>
      <c r="P26" s="178"/>
      <c r="Q26" s="279"/>
      <c r="R26" s="279"/>
      <c r="S26" s="279"/>
      <c r="T26" s="281"/>
    </row>
    <row r="27" spans="2:20" ht="18" customHeight="1" x14ac:dyDescent="0.3">
      <c r="B27" s="165"/>
      <c r="C27" s="166"/>
      <c r="D27" s="167"/>
      <c r="E27" s="168"/>
      <c r="F27" s="169"/>
      <c r="G27" s="169"/>
      <c r="H27" s="170"/>
      <c r="J27" s="274"/>
      <c r="K27" s="285" t="s">
        <v>112</v>
      </c>
      <c r="L27" s="286"/>
      <c r="M27" s="284">
        <v>591.18767698242186</v>
      </c>
      <c r="N27" s="279"/>
      <c r="O27" s="279">
        <v>51.354412326660153</v>
      </c>
      <c r="P27" s="279"/>
      <c r="Q27" s="179" t="s">
        <v>125</v>
      </c>
      <c r="R27" s="180"/>
      <c r="S27" s="279">
        <v>352.13962677001945</v>
      </c>
      <c r="T27" s="281"/>
    </row>
    <row r="28" spans="2:20" ht="18" customHeight="1" x14ac:dyDescent="0.3">
      <c r="B28" s="165"/>
      <c r="C28" s="166"/>
      <c r="D28" s="167"/>
      <c r="E28" s="168"/>
      <c r="F28" s="169"/>
      <c r="G28" s="169"/>
      <c r="H28" s="170"/>
      <c r="J28" s="274"/>
      <c r="K28" s="285"/>
      <c r="L28" s="286"/>
      <c r="M28" s="284"/>
      <c r="N28" s="279"/>
      <c r="O28" s="279"/>
      <c r="P28" s="279"/>
      <c r="Q28" s="181" t="s">
        <v>312</v>
      </c>
      <c r="R28" s="180"/>
      <c r="S28" s="279"/>
      <c r="T28" s="281"/>
    </row>
    <row r="29" spans="2:20" ht="18" customHeight="1" x14ac:dyDescent="0.3">
      <c r="B29" s="165"/>
      <c r="C29" s="166"/>
      <c r="D29" s="167"/>
      <c r="E29" s="168"/>
      <c r="F29" s="169"/>
      <c r="G29" s="169"/>
      <c r="H29" s="170"/>
      <c r="J29" s="274"/>
      <c r="K29" s="291" t="s">
        <v>114</v>
      </c>
      <c r="L29" s="292"/>
      <c r="M29" s="284">
        <v>45.01254086669919</v>
      </c>
      <c r="N29" s="279"/>
      <c r="O29" s="279">
        <v>4.838380632324216</v>
      </c>
      <c r="P29" s="296"/>
      <c r="Q29" s="298">
        <v>40.35306626953124</v>
      </c>
      <c r="R29" s="299"/>
      <c r="S29" s="182" t="s">
        <v>125</v>
      </c>
      <c r="T29" s="183"/>
    </row>
    <row r="30" spans="2:20" ht="18" customHeight="1" thickBot="1" x14ac:dyDescent="0.35">
      <c r="B30" s="165"/>
      <c r="C30" s="166"/>
      <c r="D30" s="167"/>
      <c r="E30" s="168"/>
      <c r="F30" s="169"/>
      <c r="G30" s="169"/>
      <c r="H30" s="170"/>
      <c r="J30" s="274"/>
      <c r="K30" s="293"/>
      <c r="L30" s="273"/>
      <c r="M30" s="294"/>
      <c r="N30" s="295"/>
      <c r="O30" s="295"/>
      <c r="P30" s="297"/>
      <c r="Q30" s="300"/>
      <c r="R30" s="301"/>
      <c r="S30" s="184" t="s">
        <v>313</v>
      </c>
      <c r="T30" s="185"/>
    </row>
    <row r="31" spans="2:20" x14ac:dyDescent="0.3">
      <c r="B31" s="165"/>
      <c r="C31" s="186"/>
      <c r="D31" s="187"/>
      <c r="E31" s="186"/>
      <c r="F31" s="188"/>
      <c r="G31" s="189"/>
      <c r="H31" s="189"/>
      <c r="K31" s="188"/>
      <c r="L31" s="189"/>
      <c r="M31" s="189"/>
      <c r="N31" s="186"/>
      <c r="O31" s="190"/>
      <c r="P31" s="190"/>
      <c r="Q31" s="170"/>
      <c r="R31" s="186"/>
      <c r="S31" s="186"/>
      <c r="T31" s="186"/>
    </row>
    <row r="32" spans="2:20" ht="15.6" x14ac:dyDescent="0.3">
      <c r="K32" s="191" t="s">
        <v>128</v>
      </c>
      <c r="M32" s="287"/>
      <c r="N32" s="288"/>
    </row>
    <row r="33" spans="4:17" x14ac:dyDescent="0.3">
      <c r="M33" s="289"/>
      <c r="N33" s="290"/>
      <c r="O33" s="192" t="s">
        <v>129</v>
      </c>
    </row>
    <row r="34" spans="4:17" s="50" customFormat="1" x14ac:dyDescent="0.3">
      <c r="D34" s="193"/>
      <c r="F34" s="194"/>
      <c r="G34" s="195"/>
      <c r="H34" s="195"/>
      <c r="K34" s="168"/>
      <c r="L34" s="195"/>
      <c r="M34" s="195"/>
      <c r="O34" s="196"/>
      <c r="P34" s="197"/>
      <c r="Q34" s="112"/>
    </row>
    <row r="35" spans="4:17" s="50" customFormat="1" x14ac:dyDescent="0.3">
      <c r="D35" s="133"/>
      <c r="E35" s="121"/>
      <c r="F35" s="156"/>
      <c r="G35" s="124"/>
      <c r="H35" s="124"/>
      <c r="I35" s="198"/>
      <c r="J35" s="198"/>
      <c r="M35" s="199" t="s">
        <v>125</v>
      </c>
      <c r="N35" s="200"/>
      <c r="O35" s="111"/>
      <c r="P35" s="111"/>
      <c r="Q35" s="112"/>
    </row>
    <row r="36" spans="4:17" s="50" customFormat="1" x14ac:dyDescent="0.3">
      <c r="D36" s="133"/>
      <c r="E36" s="121"/>
      <c r="F36" s="156"/>
      <c r="G36" s="124"/>
      <c r="H36" s="124"/>
      <c r="I36" s="198"/>
      <c r="J36" s="198"/>
      <c r="M36" s="201" t="str">
        <f>"        internes = XXX"</f>
        <v xml:space="preserve">        internes = XXX</v>
      </c>
      <c r="N36" s="202"/>
      <c r="O36" s="50" t="s">
        <v>130</v>
      </c>
      <c r="P36" s="111"/>
      <c r="Q36" s="112"/>
    </row>
    <row r="37" spans="4:17" s="50" customFormat="1" x14ac:dyDescent="0.3">
      <c r="D37" s="133"/>
      <c r="E37" s="121"/>
      <c r="F37" s="156"/>
      <c r="G37" s="124"/>
      <c r="H37" s="124"/>
      <c r="I37" s="198"/>
      <c r="J37" s="198"/>
      <c r="K37" s="156"/>
      <c r="L37" s="124"/>
      <c r="M37" s="124"/>
      <c r="O37" s="111"/>
      <c r="P37" s="111"/>
      <c r="Q37" s="112"/>
    </row>
    <row r="38" spans="4:17" s="50" customFormat="1" x14ac:dyDescent="0.3">
      <c r="D38" s="203"/>
      <c r="E38" s="121"/>
      <c r="F38" s="156"/>
      <c r="G38" s="124"/>
      <c r="H38" s="124"/>
      <c r="I38" s="198"/>
      <c r="J38" s="198"/>
      <c r="K38" s="156"/>
      <c r="L38" s="124"/>
      <c r="M38" s="124"/>
      <c r="O38" s="111"/>
      <c r="P38" s="111"/>
      <c r="Q38" s="112"/>
    </row>
    <row r="39" spans="4:17" s="50" customFormat="1" x14ac:dyDescent="0.3">
      <c r="D39" s="133"/>
      <c r="E39" s="121"/>
      <c r="F39" s="156"/>
      <c r="G39" s="124"/>
      <c r="H39" s="124"/>
      <c r="I39" s="198"/>
      <c r="J39" s="198"/>
      <c r="K39" s="156"/>
      <c r="L39" s="124"/>
      <c r="M39" s="124"/>
      <c r="O39" s="111"/>
      <c r="P39" s="111"/>
      <c r="Q39" s="112"/>
    </row>
    <row r="40" spans="4:17" s="50" customFormat="1" x14ac:dyDescent="0.3">
      <c r="D40" s="133"/>
      <c r="E40" s="121"/>
      <c r="F40" s="156"/>
      <c r="G40" s="124"/>
      <c r="H40" s="124"/>
      <c r="I40" s="198"/>
      <c r="J40" s="198"/>
      <c r="K40" s="156"/>
      <c r="L40" s="124"/>
      <c r="M40" s="124"/>
      <c r="O40" s="111"/>
      <c r="P40" s="111"/>
      <c r="Q40" s="112"/>
    </row>
    <row r="41" spans="4:17" s="50" customFormat="1" x14ac:dyDescent="0.3">
      <c r="D41" s="133"/>
      <c r="F41" s="156"/>
      <c r="G41" s="124"/>
      <c r="H41" s="124"/>
      <c r="I41" s="198"/>
      <c r="J41" s="198"/>
      <c r="K41" s="156"/>
      <c r="L41" s="124"/>
      <c r="M41" s="124"/>
      <c r="O41" s="111"/>
      <c r="P41" s="111"/>
      <c r="Q41" s="112"/>
    </row>
    <row r="42" spans="4:17" s="50" customFormat="1" x14ac:dyDescent="0.3">
      <c r="D42" s="193"/>
      <c r="F42" s="156"/>
      <c r="G42" s="99"/>
      <c r="H42" s="99"/>
      <c r="I42" s="198"/>
      <c r="J42" s="198"/>
      <c r="K42" s="156"/>
      <c r="L42" s="99"/>
      <c r="M42" s="99"/>
      <c r="O42" s="111"/>
      <c r="P42" s="111"/>
      <c r="Q42" s="112"/>
    </row>
    <row r="43" spans="4:17" s="50" customFormat="1" x14ac:dyDescent="0.3">
      <c r="D43" s="193"/>
      <c r="F43" s="156"/>
      <c r="G43" s="99"/>
      <c r="H43" s="99"/>
      <c r="I43" s="198"/>
      <c r="J43" s="198"/>
      <c r="K43" s="156"/>
      <c r="L43" s="99"/>
      <c r="M43" s="99"/>
      <c r="O43" s="111"/>
      <c r="P43" s="111"/>
      <c r="Q43" s="112"/>
    </row>
    <row r="44" spans="4:17" s="50" customFormat="1" x14ac:dyDescent="0.3">
      <c r="D44" s="193"/>
      <c r="F44" s="156"/>
      <c r="G44" s="99"/>
      <c r="H44" s="99"/>
      <c r="I44" s="198"/>
      <c r="J44" s="198"/>
      <c r="K44" s="156"/>
      <c r="L44" s="99"/>
      <c r="M44" s="99"/>
      <c r="O44" s="111"/>
      <c r="P44" s="111"/>
      <c r="Q44" s="112"/>
    </row>
    <row r="45" spans="4:17" s="50" customFormat="1" x14ac:dyDescent="0.3">
      <c r="D45" s="193"/>
      <c r="F45" s="156"/>
      <c r="G45" s="99"/>
      <c r="H45" s="99"/>
      <c r="I45" s="198"/>
      <c r="J45" s="198"/>
      <c r="K45" s="156"/>
      <c r="L45" s="99"/>
      <c r="M45" s="99"/>
      <c r="O45" s="111"/>
      <c r="P45" s="111"/>
      <c r="Q45" s="112"/>
    </row>
    <row r="46" spans="4:17" s="50" customFormat="1" x14ac:dyDescent="0.3">
      <c r="D46" s="193"/>
      <c r="F46" s="156"/>
      <c r="G46" s="99"/>
      <c r="H46" s="99"/>
      <c r="I46" s="198"/>
      <c r="J46" s="198"/>
      <c r="K46" s="156"/>
      <c r="L46" s="99"/>
      <c r="M46" s="99"/>
      <c r="O46" s="111"/>
      <c r="P46" s="111"/>
      <c r="Q46" s="112"/>
    </row>
    <row r="47" spans="4:17" s="50" customFormat="1" x14ac:dyDescent="0.3">
      <c r="D47" s="193"/>
      <c r="F47" s="156"/>
      <c r="G47" s="99"/>
      <c r="H47" s="99"/>
      <c r="K47" s="156"/>
      <c r="L47" s="99"/>
      <c r="M47" s="99"/>
      <c r="O47" s="111"/>
      <c r="P47" s="111"/>
      <c r="Q47" s="112"/>
    </row>
    <row r="48" spans="4:17" s="50" customFormat="1" x14ac:dyDescent="0.3">
      <c r="D48" s="193"/>
      <c r="F48" s="156"/>
      <c r="G48" s="99"/>
      <c r="H48" s="99"/>
      <c r="K48" s="156"/>
      <c r="L48" s="99"/>
      <c r="M48" s="99"/>
      <c r="O48" s="111"/>
      <c r="P48" s="111"/>
      <c r="Q48" s="112"/>
    </row>
    <row r="49" spans="4:17" s="50" customFormat="1" x14ac:dyDescent="0.3">
      <c r="D49" s="193"/>
      <c r="F49" s="156"/>
      <c r="G49" s="99"/>
      <c r="H49" s="99"/>
      <c r="K49" s="156"/>
      <c r="L49" s="99"/>
      <c r="M49" s="99"/>
      <c r="O49" s="111"/>
      <c r="P49" s="111"/>
      <c r="Q49" s="112"/>
    </row>
    <row r="50" spans="4:17" s="50" customFormat="1" x14ac:dyDescent="0.3">
      <c r="D50" s="193"/>
      <c r="F50" s="156"/>
      <c r="G50" s="99"/>
      <c r="H50" s="99"/>
      <c r="K50" s="156"/>
      <c r="L50" s="99"/>
      <c r="M50" s="99"/>
      <c r="O50" s="111"/>
      <c r="P50" s="111"/>
      <c r="Q50" s="112"/>
    </row>
    <row r="51" spans="4:17" s="50" customFormat="1" x14ac:dyDescent="0.3">
      <c r="D51" s="193"/>
      <c r="F51" s="156"/>
      <c r="G51" s="99"/>
      <c r="H51" s="99"/>
      <c r="K51" s="156"/>
      <c r="L51" s="99"/>
      <c r="M51" s="99"/>
      <c r="O51" s="111"/>
      <c r="P51" s="111"/>
      <c r="Q51" s="112"/>
    </row>
    <row r="52" spans="4:17" s="50" customFormat="1" x14ac:dyDescent="0.3">
      <c r="D52" s="193"/>
      <c r="F52" s="156"/>
      <c r="G52" s="99"/>
      <c r="H52" s="99"/>
      <c r="K52" s="156"/>
      <c r="L52" s="99"/>
      <c r="M52" s="99"/>
      <c r="O52" s="111"/>
      <c r="P52" s="111"/>
      <c r="Q52" s="112"/>
    </row>
    <row r="53" spans="4:17" s="50" customFormat="1" x14ac:dyDescent="0.3">
      <c r="D53" s="193"/>
      <c r="F53" s="156"/>
      <c r="G53" s="99"/>
      <c r="H53" s="99"/>
      <c r="K53" s="156"/>
      <c r="L53" s="99"/>
      <c r="M53" s="99"/>
      <c r="O53" s="111"/>
      <c r="P53" s="111"/>
      <c r="Q53" s="112"/>
    </row>
  </sheetData>
  <mergeCells count="42">
    <mergeCell ref="M32:N33"/>
    <mergeCell ref="M27:N28"/>
    <mergeCell ref="O27:P28"/>
    <mergeCell ref="S27:T28"/>
    <mergeCell ref="K29:L30"/>
    <mergeCell ref="M29:N30"/>
    <mergeCell ref="O29:P30"/>
    <mergeCell ref="Q29:R30"/>
    <mergeCell ref="J23:J30"/>
    <mergeCell ref="K23:L24"/>
    <mergeCell ref="O23:P24"/>
    <mergeCell ref="Q23:R24"/>
    <mergeCell ref="S23:T24"/>
    <mergeCell ref="K25:L26"/>
    <mergeCell ref="M25:N26"/>
    <mergeCell ref="Q25:R26"/>
    <mergeCell ref="S25:T26"/>
    <mergeCell ref="K27:L28"/>
    <mergeCell ref="K14:L15"/>
    <mergeCell ref="M14:N15"/>
    <mergeCell ref="O14:P15"/>
    <mergeCell ref="Q14:R15"/>
    <mergeCell ref="B19:B22"/>
    <mergeCell ref="M20:T20"/>
    <mergeCell ref="M21:N22"/>
    <mergeCell ref="O21:P22"/>
    <mergeCell ref="Q21:R22"/>
    <mergeCell ref="S21:T22"/>
    <mergeCell ref="K8:K9"/>
    <mergeCell ref="S8:S9"/>
    <mergeCell ref="B10:B13"/>
    <mergeCell ref="H10:H11"/>
    <mergeCell ref="K10:K11"/>
    <mergeCell ref="S10:S11"/>
    <mergeCell ref="K12:K13"/>
    <mergeCell ref="S12:S13"/>
    <mergeCell ref="S5:S7"/>
    <mergeCell ref="B4:B7"/>
    <mergeCell ref="H4:H5"/>
    <mergeCell ref="M5:N6"/>
    <mergeCell ref="O5:P6"/>
    <mergeCell ref="Q5:R6"/>
  </mergeCells>
  <pageMargins left="0.28999999999999998" right="0.16" top="1.35" bottom="0.74803149606299213" header="0.61" footer="0.31496062992125984"/>
  <pageSetup paperSize="9" scale="57" orientation="landscape" r:id="rId1"/>
  <headerFooter>
    <oddHeader>&amp;C&amp;14Référentiel OCS&amp;X2D&amp;X   Nord - Pas de Calais  2005-2015&amp;11
&amp;"-,Gras"&amp;14(&amp;F)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G53"/>
  <sheetViews>
    <sheetView workbookViewId="0"/>
  </sheetViews>
  <sheetFormatPr baseColWidth="10" defaultColWidth="7.6640625" defaultRowHeight="14.4" x14ac:dyDescent="0.3"/>
  <cols>
    <col min="1" max="1" width="7.6640625" style="50"/>
    <col min="2" max="3" width="9.88671875" style="50" bestFit="1" customWidth="1"/>
    <col min="4" max="4" width="8.88671875" style="50" bestFit="1" customWidth="1"/>
    <col min="5" max="8" width="7.77734375" style="50" bestFit="1" customWidth="1"/>
    <col min="9" max="9" width="8.88671875" style="50" bestFit="1" customWidth="1"/>
    <col min="10" max="12" width="7.77734375" style="50" bestFit="1" customWidth="1"/>
    <col min="13" max="13" width="8.88671875" style="50" bestFit="1" customWidth="1"/>
    <col min="14" max="14" width="9.88671875" style="50" bestFit="1" customWidth="1"/>
    <col min="15" max="15" width="8.88671875" style="50" bestFit="1" customWidth="1"/>
    <col min="16" max="18" width="7.77734375" style="50" bestFit="1" customWidth="1"/>
    <col min="19" max="19" width="8.88671875" style="50" bestFit="1" customWidth="1"/>
    <col min="20" max="20" width="7.77734375" style="50" bestFit="1" customWidth="1"/>
    <col min="21" max="21" width="8.88671875" style="50" bestFit="1" customWidth="1"/>
    <col min="22" max="22" width="7.77734375" style="50" bestFit="1" customWidth="1"/>
    <col min="23" max="23" width="8.88671875" style="50" bestFit="1" customWidth="1"/>
    <col min="24" max="25" width="7.77734375" style="50" bestFit="1" customWidth="1"/>
    <col min="26" max="27" width="9.88671875" style="50" bestFit="1" customWidth="1"/>
    <col min="28" max="28" width="8.88671875" style="50" bestFit="1" customWidth="1"/>
    <col min="29" max="29" width="10.88671875" style="50" bestFit="1" customWidth="1"/>
    <col min="30" max="30" width="8.88671875" style="50" bestFit="1" customWidth="1"/>
    <col min="31" max="31" width="7.77734375" style="50" bestFit="1" customWidth="1"/>
    <col min="32" max="32" width="8.88671875" style="50" bestFit="1" customWidth="1"/>
    <col min="33" max="33" width="9.88671875" style="50" bestFit="1" customWidth="1"/>
    <col min="34" max="34" width="2.88671875" style="50" customWidth="1"/>
    <col min="35" max="16384" width="7.6640625" style="50"/>
  </cols>
  <sheetData>
    <row r="1" spans="1:33" ht="18" x14ac:dyDescent="0.35">
      <c r="B1" s="51" t="s">
        <v>97</v>
      </c>
    </row>
    <row r="3" spans="1:33" x14ac:dyDescent="0.3">
      <c r="A3" s="99" t="s">
        <v>94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100">
        <v>34.321042553710939</v>
      </c>
      <c r="C4" s="101" t="s">
        <v>314</v>
      </c>
      <c r="D4" s="101" t="s">
        <v>314</v>
      </c>
      <c r="E4" s="102" t="s">
        <v>314</v>
      </c>
      <c r="F4" s="101" t="s">
        <v>314</v>
      </c>
      <c r="G4" s="101" t="s">
        <v>314</v>
      </c>
      <c r="H4" s="101" t="s">
        <v>314</v>
      </c>
      <c r="I4" s="100" t="s">
        <v>314</v>
      </c>
      <c r="J4" s="101" t="s">
        <v>314</v>
      </c>
      <c r="K4" s="101" t="s">
        <v>314</v>
      </c>
      <c r="L4" s="102" t="s">
        <v>314</v>
      </c>
      <c r="M4" s="101" t="s">
        <v>314</v>
      </c>
      <c r="N4" s="101" t="s">
        <v>314</v>
      </c>
      <c r="O4" s="101" t="s">
        <v>314</v>
      </c>
      <c r="P4" s="101" t="s">
        <v>314</v>
      </c>
      <c r="Q4" s="101" t="s">
        <v>314</v>
      </c>
      <c r="R4" s="101" t="s">
        <v>314</v>
      </c>
      <c r="S4" s="101" t="s">
        <v>314</v>
      </c>
      <c r="T4" s="101">
        <v>475.14743186035156</v>
      </c>
      <c r="U4" s="100" t="s">
        <v>314</v>
      </c>
      <c r="V4" s="101" t="s">
        <v>314</v>
      </c>
      <c r="W4" s="101" t="s">
        <v>314</v>
      </c>
      <c r="X4" s="101" t="s">
        <v>314</v>
      </c>
      <c r="Y4" s="102" t="s">
        <v>314</v>
      </c>
      <c r="Z4" s="101">
        <v>86194.890165576173</v>
      </c>
      <c r="AA4" s="101">
        <v>11407.01031623535</v>
      </c>
      <c r="AB4" s="101" t="s">
        <v>314</v>
      </c>
      <c r="AC4" s="101" t="s">
        <v>314</v>
      </c>
      <c r="AD4" s="101" t="s">
        <v>314</v>
      </c>
      <c r="AE4" s="101" t="s">
        <v>314</v>
      </c>
      <c r="AF4" s="101" t="s">
        <v>314</v>
      </c>
      <c r="AG4" s="102" t="s">
        <v>314</v>
      </c>
    </row>
    <row r="5" spans="1:33" x14ac:dyDescent="0.3">
      <c r="A5" s="74" t="s">
        <v>12</v>
      </c>
      <c r="B5" s="103">
        <v>6.8270898437500005E-2</v>
      </c>
      <c r="C5" s="104" t="s">
        <v>314</v>
      </c>
      <c r="D5" s="104" t="s">
        <v>314</v>
      </c>
      <c r="E5" s="105" t="s">
        <v>314</v>
      </c>
      <c r="F5" s="104" t="s">
        <v>314</v>
      </c>
      <c r="G5" s="104" t="s">
        <v>314</v>
      </c>
      <c r="H5" s="104" t="s">
        <v>314</v>
      </c>
      <c r="I5" s="103" t="s">
        <v>314</v>
      </c>
      <c r="J5" s="104" t="s">
        <v>314</v>
      </c>
      <c r="K5" s="104" t="s">
        <v>314</v>
      </c>
      <c r="L5" s="105" t="s">
        <v>314</v>
      </c>
      <c r="M5" s="104" t="s">
        <v>314</v>
      </c>
      <c r="N5" s="104" t="s">
        <v>314</v>
      </c>
      <c r="O5" s="104" t="s">
        <v>314</v>
      </c>
      <c r="P5" s="104" t="s">
        <v>314</v>
      </c>
      <c r="Q5" s="104" t="s">
        <v>314</v>
      </c>
      <c r="R5" s="104" t="s">
        <v>314</v>
      </c>
      <c r="S5" s="104" t="s">
        <v>314</v>
      </c>
      <c r="T5" s="104" t="s">
        <v>314</v>
      </c>
      <c r="U5" s="103" t="s">
        <v>314</v>
      </c>
      <c r="V5" s="104" t="s">
        <v>314</v>
      </c>
      <c r="W5" s="104" t="s">
        <v>314</v>
      </c>
      <c r="X5" s="104" t="s">
        <v>314</v>
      </c>
      <c r="Y5" s="105" t="s">
        <v>314</v>
      </c>
      <c r="Z5" s="104">
        <v>1768.8196818359374</v>
      </c>
      <c r="AA5" s="104">
        <v>39.857370507812483</v>
      </c>
      <c r="AB5" s="104" t="s">
        <v>314</v>
      </c>
      <c r="AC5" s="104" t="s">
        <v>314</v>
      </c>
      <c r="AD5" s="104" t="s">
        <v>314</v>
      </c>
      <c r="AE5" s="104" t="s">
        <v>314</v>
      </c>
      <c r="AF5" s="104" t="s">
        <v>314</v>
      </c>
      <c r="AG5" s="105" t="s">
        <v>314</v>
      </c>
    </row>
    <row r="6" spans="1:33" x14ac:dyDescent="0.3">
      <c r="A6" s="74" t="s">
        <v>14</v>
      </c>
      <c r="B6" s="103">
        <v>3.0247142578124988</v>
      </c>
      <c r="C6" s="104" t="s">
        <v>314</v>
      </c>
      <c r="D6" s="104" t="s">
        <v>314</v>
      </c>
      <c r="E6" s="105" t="s">
        <v>314</v>
      </c>
      <c r="F6" s="104" t="s">
        <v>314</v>
      </c>
      <c r="G6" s="104" t="s">
        <v>314</v>
      </c>
      <c r="H6" s="104" t="s">
        <v>314</v>
      </c>
      <c r="I6" s="103" t="s">
        <v>314</v>
      </c>
      <c r="J6" s="104" t="s">
        <v>314</v>
      </c>
      <c r="K6" s="104" t="s">
        <v>314</v>
      </c>
      <c r="L6" s="105" t="s">
        <v>314</v>
      </c>
      <c r="M6" s="104" t="s">
        <v>314</v>
      </c>
      <c r="N6" s="104" t="s">
        <v>314</v>
      </c>
      <c r="O6" s="104" t="s">
        <v>314</v>
      </c>
      <c r="P6" s="104" t="s">
        <v>314</v>
      </c>
      <c r="Q6" s="104" t="s">
        <v>314</v>
      </c>
      <c r="R6" s="104" t="s">
        <v>314</v>
      </c>
      <c r="S6" s="104" t="s">
        <v>314</v>
      </c>
      <c r="T6" s="104" t="s">
        <v>314</v>
      </c>
      <c r="U6" s="103" t="s">
        <v>314</v>
      </c>
      <c r="V6" s="104" t="s">
        <v>314</v>
      </c>
      <c r="W6" s="104" t="s">
        <v>314</v>
      </c>
      <c r="X6" s="104" t="s">
        <v>314</v>
      </c>
      <c r="Y6" s="105" t="s">
        <v>314</v>
      </c>
      <c r="Z6" s="104" t="s">
        <v>314</v>
      </c>
      <c r="AA6" s="104" t="s">
        <v>314</v>
      </c>
      <c r="AB6" s="104" t="s">
        <v>314</v>
      </c>
      <c r="AC6" s="104">
        <v>381367.10185229487</v>
      </c>
      <c r="AD6" s="104" t="s">
        <v>314</v>
      </c>
      <c r="AE6" s="104" t="s">
        <v>314</v>
      </c>
      <c r="AF6" s="104" t="s">
        <v>314</v>
      </c>
      <c r="AG6" s="105" t="s">
        <v>314</v>
      </c>
    </row>
    <row r="7" spans="1:33" x14ac:dyDescent="0.3">
      <c r="A7" s="74" t="s">
        <v>16</v>
      </c>
      <c r="B7" s="103">
        <v>9.9707592773437506E-2</v>
      </c>
      <c r="C7" s="104">
        <v>79.030151611328122</v>
      </c>
      <c r="D7" s="104" t="s">
        <v>314</v>
      </c>
      <c r="E7" s="105" t="s">
        <v>314</v>
      </c>
      <c r="F7" s="104" t="s">
        <v>314</v>
      </c>
      <c r="G7" s="104" t="s">
        <v>314</v>
      </c>
      <c r="H7" s="104" t="s">
        <v>314</v>
      </c>
      <c r="I7" s="103" t="s">
        <v>314</v>
      </c>
      <c r="J7" s="104" t="s">
        <v>314</v>
      </c>
      <c r="K7" s="104" t="s">
        <v>314</v>
      </c>
      <c r="L7" s="105" t="s">
        <v>314</v>
      </c>
      <c r="M7" s="104" t="s">
        <v>314</v>
      </c>
      <c r="N7" s="104" t="s">
        <v>314</v>
      </c>
      <c r="O7" s="104" t="s">
        <v>314</v>
      </c>
      <c r="P7" s="104" t="s">
        <v>314</v>
      </c>
      <c r="Q7" s="104" t="s">
        <v>314</v>
      </c>
      <c r="R7" s="104" t="s">
        <v>314</v>
      </c>
      <c r="S7" s="104">
        <v>101.63397875976547</v>
      </c>
      <c r="T7" s="104" t="s">
        <v>314</v>
      </c>
      <c r="U7" s="103" t="s">
        <v>314</v>
      </c>
      <c r="V7" s="104" t="s">
        <v>314</v>
      </c>
      <c r="W7" s="104" t="s">
        <v>314</v>
      </c>
      <c r="X7" s="104" t="s">
        <v>314</v>
      </c>
      <c r="Y7" s="105" t="s">
        <v>314</v>
      </c>
      <c r="Z7" s="104" t="s">
        <v>314</v>
      </c>
      <c r="AA7" s="104" t="s">
        <v>314</v>
      </c>
      <c r="AB7" s="104" t="s">
        <v>314</v>
      </c>
      <c r="AC7" s="104">
        <v>691.8022717529293</v>
      </c>
      <c r="AD7" s="104" t="s">
        <v>314</v>
      </c>
      <c r="AE7" s="104" t="s">
        <v>314</v>
      </c>
      <c r="AF7" s="104" t="s">
        <v>314</v>
      </c>
      <c r="AG7" s="105" t="s">
        <v>314</v>
      </c>
    </row>
    <row r="8" spans="1:33" x14ac:dyDescent="0.3">
      <c r="A8" s="74" t="s">
        <v>18</v>
      </c>
      <c r="B8" s="103">
        <v>8.2083447265624901E-2</v>
      </c>
      <c r="C8" s="104" t="s">
        <v>314</v>
      </c>
      <c r="D8" s="104" t="s">
        <v>314</v>
      </c>
      <c r="E8" s="105" t="s">
        <v>314</v>
      </c>
      <c r="F8" s="104" t="s">
        <v>314</v>
      </c>
      <c r="G8" s="104" t="s">
        <v>314</v>
      </c>
      <c r="H8" s="104" t="s">
        <v>314</v>
      </c>
      <c r="I8" s="103" t="s">
        <v>314</v>
      </c>
      <c r="J8" s="104" t="s">
        <v>314</v>
      </c>
      <c r="K8" s="104" t="s">
        <v>314</v>
      </c>
      <c r="L8" s="105" t="s">
        <v>314</v>
      </c>
      <c r="M8" s="104" t="s">
        <v>314</v>
      </c>
      <c r="N8" s="104">
        <v>0.1139943359375</v>
      </c>
      <c r="O8" s="104" t="s">
        <v>314</v>
      </c>
      <c r="P8" s="104" t="s">
        <v>314</v>
      </c>
      <c r="Q8" s="104" t="s">
        <v>314</v>
      </c>
      <c r="R8" s="104" t="s">
        <v>314</v>
      </c>
      <c r="S8" s="104" t="s">
        <v>314</v>
      </c>
      <c r="T8" s="104">
        <v>130.53445959472646</v>
      </c>
      <c r="U8" s="103" t="s">
        <v>314</v>
      </c>
      <c r="V8" s="104" t="s">
        <v>314</v>
      </c>
      <c r="W8" s="104" t="s">
        <v>314</v>
      </c>
      <c r="X8" s="104" t="s">
        <v>314</v>
      </c>
      <c r="Y8" s="105" t="s">
        <v>314</v>
      </c>
      <c r="Z8" s="104" t="s">
        <v>314</v>
      </c>
      <c r="AA8" s="104" t="s">
        <v>314</v>
      </c>
      <c r="AB8" s="104" t="s">
        <v>314</v>
      </c>
      <c r="AC8" s="104" t="s">
        <v>314</v>
      </c>
      <c r="AD8" s="104" t="s">
        <v>314</v>
      </c>
      <c r="AE8" s="104" t="s">
        <v>314</v>
      </c>
      <c r="AF8" s="104" t="s">
        <v>314</v>
      </c>
      <c r="AG8" s="105" t="s">
        <v>314</v>
      </c>
    </row>
    <row r="9" spans="1:33" x14ac:dyDescent="0.3">
      <c r="A9" s="74" t="s">
        <v>20</v>
      </c>
      <c r="B9" s="103">
        <v>0.72987377929687458</v>
      </c>
      <c r="C9" s="104">
        <v>0.47551674804687427</v>
      </c>
      <c r="D9" s="104">
        <v>0.42534968261718697</v>
      </c>
      <c r="E9" s="105" t="s">
        <v>314</v>
      </c>
      <c r="F9" s="104" t="s">
        <v>314</v>
      </c>
      <c r="G9" s="104" t="s">
        <v>314</v>
      </c>
      <c r="H9" s="104" t="s">
        <v>314</v>
      </c>
      <c r="I9" s="103" t="s">
        <v>314</v>
      </c>
      <c r="J9" s="104" t="s">
        <v>314</v>
      </c>
      <c r="K9" s="104" t="s">
        <v>314</v>
      </c>
      <c r="L9" s="105" t="s">
        <v>314</v>
      </c>
      <c r="M9" s="104" t="s">
        <v>314</v>
      </c>
      <c r="N9" s="104">
        <v>2.0790837158203126</v>
      </c>
      <c r="O9" s="104">
        <v>0.21765234375</v>
      </c>
      <c r="P9" s="104" t="s">
        <v>314</v>
      </c>
      <c r="Q9" s="104" t="s">
        <v>314</v>
      </c>
      <c r="R9" s="104" t="s">
        <v>314</v>
      </c>
      <c r="S9" s="104" t="s">
        <v>314</v>
      </c>
      <c r="T9" s="104" t="s">
        <v>314</v>
      </c>
      <c r="U9" s="103">
        <v>0.35028310546874991</v>
      </c>
      <c r="V9" s="104" t="s">
        <v>314</v>
      </c>
      <c r="W9" s="104" t="s">
        <v>314</v>
      </c>
      <c r="X9" s="104" t="s">
        <v>314</v>
      </c>
      <c r="Y9" s="105" t="s">
        <v>314</v>
      </c>
      <c r="Z9" s="104" t="s">
        <v>314</v>
      </c>
      <c r="AA9" s="104" t="s">
        <v>314</v>
      </c>
      <c r="AB9" s="104" t="s">
        <v>314</v>
      </c>
      <c r="AC9" s="104">
        <v>172.55932426757809</v>
      </c>
      <c r="AD9" s="104" t="s">
        <v>314</v>
      </c>
      <c r="AE9" s="104" t="s">
        <v>314</v>
      </c>
      <c r="AF9" s="104" t="s">
        <v>314</v>
      </c>
      <c r="AG9" s="105">
        <v>5.8239548583984373</v>
      </c>
    </row>
    <row r="10" spans="1:33" x14ac:dyDescent="0.3">
      <c r="A10" s="74" t="s">
        <v>22</v>
      </c>
      <c r="B10" s="103">
        <v>1795.316149194336</v>
      </c>
      <c r="C10" s="104">
        <v>239.98452561035157</v>
      </c>
      <c r="D10" s="104">
        <v>2215.7743013183594</v>
      </c>
      <c r="E10" s="105">
        <v>244.88694985351563</v>
      </c>
      <c r="F10" s="104">
        <v>3.3573291015624999E-2</v>
      </c>
      <c r="G10" s="104">
        <v>0.69379978027343747</v>
      </c>
      <c r="H10" s="104" t="s">
        <v>314</v>
      </c>
      <c r="I10" s="103">
        <v>5.1484694824218735</v>
      </c>
      <c r="J10" s="104" t="s">
        <v>314</v>
      </c>
      <c r="K10" s="104" t="s">
        <v>314</v>
      </c>
      <c r="L10" s="105" t="s">
        <v>314</v>
      </c>
      <c r="M10" s="104" t="s">
        <v>314</v>
      </c>
      <c r="N10" s="104">
        <v>225.8391052734375</v>
      </c>
      <c r="O10" s="104">
        <v>20.606069409179678</v>
      </c>
      <c r="P10" s="104" t="s">
        <v>314</v>
      </c>
      <c r="Q10" s="104">
        <v>0.268686474609374</v>
      </c>
      <c r="R10" s="104" t="s">
        <v>314</v>
      </c>
      <c r="S10" s="104">
        <v>0.31851779785156248</v>
      </c>
      <c r="T10" s="104" t="s">
        <v>314</v>
      </c>
      <c r="U10" s="103">
        <v>112.97303776855469</v>
      </c>
      <c r="V10" s="104">
        <v>1.7012897460937499</v>
      </c>
      <c r="W10" s="104">
        <v>0.18012617187499999</v>
      </c>
      <c r="X10" s="104" t="s">
        <v>314</v>
      </c>
      <c r="Y10" s="105">
        <v>0.12457666015625</v>
      </c>
      <c r="Z10" s="104" t="s">
        <v>314</v>
      </c>
      <c r="AA10" s="104" t="s">
        <v>314</v>
      </c>
      <c r="AB10" s="104" t="s">
        <v>314</v>
      </c>
      <c r="AC10" s="104" t="s">
        <v>314</v>
      </c>
      <c r="AD10" s="104">
        <v>7.9589491699218735</v>
      </c>
      <c r="AE10" s="104" t="s">
        <v>314</v>
      </c>
      <c r="AF10" s="104" t="s">
        <v>314</v>
      </c>
      <c r="AG10" s="105">
        <v>1329.8938551757813</v>
      </c>
    </row>
    <row r="11" spans="1:33" x14ac:dyDescent="0.3">
      <c r="A11" s="74" t="s">
        <v>24</v>
      </c>
      <c r="B11" s="103">
        <v>0.1805076416015623</v>
      </c>
      <c r="C11" s="104" t="s">
        <v>314</v>
      </c>
      <c r="D11" s="104">
        <v>201.37342209472644</v>
      </c>
      <c r="E11" s="105" t="s">
        <v>314</v>
      </c>
      <c r="F11" s="104" t="s">
        <v>314</v>
      </c>
      <c r="G11" s="104">
        <v>0.50990151367187442</v>
      </c>
      <c r="H11" s="104" t="s">
        <v>314</v>
      </c>
      <c r="I11" s="103" t="s">
        <v>314</v>
      </c>
      <c r="J11" s="104" t="s">
        <v>314</v>
      </c>
      <c r="K11" s="104" t="s">
        <v>314</v>
      </c>
      <c r="L11" s="105" t="s">
        <v>314</v>
      </c>
      <c r="M11" s="104" t="s">
        <v>314</v>
      </c>
      <c r="N11" s="104">
        <v>2.0286062011718751</v>
      </c>
      <c r="O11" s="104" t="s">
        <v>314</v>
      </c>
      <c r="P11" s="104" t="s">
        <v>314</v>
      </c>
      <c r="Q11" s="104" t="s">
        <v>314</v>
      </c>
      <c r="R11" s="104" t="s">
        <v>314</v>
      </c>
      <c r="S11" s="104">
        <v>0.45279606933593702</v>
      </c>
      <c r="T11" s="104" t="s">
        <v>314</v>
      </c>
      <c r="U11" s="103">
        <v>535.1386034912108</v>
      </c>
      <c r="V11" s="104">
        <v>136.90585446777334</v>
      </c>
      <c r="W11" s="104">
        <v>28.255590136718734</v>
      </c>
      <c r="X11" s="104" t="s">
        <v>314</v>
      </c>
      <c r="Y11" s="105">
        <v>0.59728356933593751</v>
      </c>
      <c r="Z11" s="104" t="s">
        <v>314</v>
      </c>
      <c r="AA11" s="104" t="s">
        <v>314</v>
      </c>
      <c r="AB11" s="104" t="s">
        <v>314</v>
      </c>
      <c r="AC11" s="104" t="s">
        <v>314</v>
      </c>
      <c r="AD11" s="104">
        <v>290.9350244628904</v>
      </c>
      <c r="AE11" s="104" t="s">
        <v>314</v>
      </c>
      <c r="AF11" s="104">
        <v>48.605560034179632</v>
      </c>
      <c r="AG11" s="105">
        <v>867.88551054687468</v>
      </c>
    </row>
    <row r="12" spans="1:33" x14ac:dyDescent="0.3">
      <c r="A12" s="74" t="s">
        <v>26</v>
      </c>
      <c r="B12" s="103">
        <v>0.49670441894531231</v>
      </c>
      <c r="C12" s="104" t="s">
        <v>314</v>
      </c>
      <c r="D12" s="104" t="s">
        <v>314</v>
      </c>
      <c r="E12" s="105" t="s">
        <v>314</v>
      </c>
      <c r="F12" s="104" t="s">
        <v>314</v>
      </c>
      <c r="G12" s="104" t="s">
        <v>314</v>
      </c>
      <c r="H12" s="104" t="s">
        <v>314</v>
      </c>
      <c r="I12" s="103" t="s">
        <v>314</v>
      </c>
      <c r="J12" s="104" t="s">
        <v>314</v>
      </c>
      <c r="K12" s="104" t="s">
        <v>314</v>
      </c>
      <c r="L12" s="105" t="s">
        <v>314</v>
      </c>
      <c r="M12" s="104" t="s">
        <v>314</v>
      </c>
      <c r="N12" s="104">
        <v>3782.5825917724601</v>
      </c>
      <c r="O12" s="104" t="s">
        <v>314</v>
      </c>
      <c r="P12" s="104" t="s">
        <v>314</v>
      </c>
      <c r="Q12" s="104" t="s">
        <v>314</v>
      </c>
      <c r="R12" s="104" t="s">
        <v>314</v>
      </c>
      <c r="S12" s="104" t="s">
        <v>314</v>
      </c>
      <c r="T12" s="104" t="s">
        <v>314</v>
      </c>
      <c r="U12" s="103">
        <v>0.29964729003906199</v>
      </c>
      <c r="V12" s="104" t="s">
        <v>314</v>
      </c>
      <c r="W12" s="104" t="s">
        <v>314</v>
      </c>
      <c r="X12" s="104" t="s">
        <v>314</v>
      </c>
      <c r="Y12" s="105" t="s">
        <v>314</v>
      </c>
      <c r="Z12" s="104" t="s">
        <v>314</v>
      </c>
      <c r="AA12" s="104" t="s">
        <v>314</v>
      </c>
      <c r="AB12" s="104" t="s">
        <v>314</v>
      </c>
      <c r="AC12" s="104" t="s">
        <v>314</v>
      </c>
      <c r="AD12" s="104">
        <v>0.30097624511718701</v>
      </c>
      <c r="AE12" s="104" t="s">
        <v>314</v>
      </c>
      <c r="AF12" s="104" t="s">
        <v>314</v>
      </c>
      <c r="AG12" s="105" t="s">
        <v>314</v>
      </c>
    </row>
    <row r="13" spans="1:33" x14ac:dyDescent="0.3">
      <c r="A13" s="74" t="s">
        <v>28</v>
      </c>
      <c r="B13" s="103">
        <v>0.2763166992187498</v>
      </c>
      <c r="C13" s="104" t="s">
        <v>314</v>
      </c>
      <c r="D13" s="104" t="s">
        <v>314</v>
      </c>
      <c r="E13" s="105" t="s">
        <v>314</v>
      </c>
      <c r="F13" s="104" t="s">
        <v>314</v>
      </c>
      <c r="G13" s="104" t="s">
        <v>314</v>
      </c>
      <c r="H13" s="104" t="s">
        <v>314</v>
      </c>
      <c r="I13" s="103" t="s">
        <v>314</v>
      </c>
      <c r="J13" s="104" t="s">
        <v>314</v>
      </c>
      <c r="K13" s="104" t="s">
        <v>314</v>
      </c>
      <c r="L13" s="105" t="s">
        <v>314</v>
      </c>
      <c r="M13" s="104" t="s">
        <v>314</v>
      </c>
      <c r="N13" s="104">
        <v>0.160055419921875</v>
      </c>
      <c r="O13" s="104">
        <v>0.499882373046874</v>
      </c>
      <c r="P13" s="104" t="s">
        <v>314</v>
      </c>
      <c r="Q13" s="104">
        <v>5.8650857421874898</v>
      </c>
      <c r="R13" s="104" t="s">
        <v>314</v>
      </c>
      <c r="S13" s="104">
        <v>3401.1914496582026</v>
      </c>
      <c r="T13" s="104" t="s">
        <v>314</v>
      </c>
      <c r="U13" s="103" t="s">
        <v>314</v>
      </c>
      <c r="V13" s="104" t="s">
        <v>314</v>
      </c>
      <c r="W13" s="104" t="s">
        <v>314</v>
      </c>
      <c r="X13" s="104" t="s">
        <v>314</v>
      </c>
      <c r="Y13" s="105" t="s">
        <v>314</v>
      </c>
      <c r="Z13" s="104" t="s">
        <v>314</v>
      </c>
      <c r="AA13" s="104" t="s">
        <v>314</v>
      </c>
      <c r="AB13" s="104" t="s">
        <v>314</v>
      </c>
      <c r="AC13" s="104" t="s">
        <v>314</v>
      </c>
      <c r="AD13" s="104" t="s">
        <v>314</v>
      </c>
      <c r="AE13" s="104" t="s">
        <v>314</v>
      </c>
      <c r="AF13" s="104" t="s">
        <v>314</v>
      </c>
      <c r="AG13" s="105" t="s">
        <v>314</v>
      </c>
    </row>
    <row r="14" spans="1:33" x14ac:dyDescent="0.3">
      <c r="A14" s="74" t="s">
        <v>30</v>
      </c>
      <c r="B14" s="103">
        <v>124.38571408691381</v>
      </c>
      <c r="C14" s="104" t="s">
        <v>314</v>
      </c>
      <c r="D14" s="104" t="s">
        <v>314</v>
      </c>
      <c r="E14" s="105" t="s">
        <v>314</v>
      </c>
      <c r="F14" s="104" t="s">
        <v>314</v>
      </c>
      <c r="G14" s="104" t="s">
        <v>314</v>
      </c>
      <c r="H14" s="104" t="s">
        <v>314</v>
      </c>
      <c r="I14" s="103" t="s">
        <v>314</v>
      </c>
      <c r="J14" s="104" t="s">
        <v>314</v>
      </c>
      <c r="K14" s="104" t="s">
        <v>314</v>
      </c>
      <c r="L14" s="105" t="s">
        <v>314</v>
      </c>
      <c r="M14" s="104">
        <v>2184.4037975585925</v>
      </c>
      <c r="N14" s="104">
        <v>44716.94692214355</v>
      </c>
      <c r="O14" s="104">
        <v>3711.5583785644531</v>
      </c>
      <c r="P14" s="104">
        <v>916.82858872070256</v>
      </c>
      <c r="Q14" s="104">
        <v>903.6306354980461</v>
      </c>
      <c r="R14" s="104">
        <v>2.9417132568359321</v>
      </c>
      <c r="S14" s="104">
        <v>103.07444882812489</v>
      </c>
      <c r="T14" s="104" t="s">
        <v>314</v>
      </c>
      <c r="U14" s="103" t="s">
        <v>314</v>
      </c>
      <c r="V14" s="104" t="s">
        <v>314</v>
      </c>
      <c r="W14" s="104" t="s">
        <v>314</v>
      </c>
      <c r="X14" s="104" t="s">
        <v>314</v>
      </c>
      <c r="Y14" s="105" t="s">
        <v>314</v>
      </c>
      <c r="Z14" s="104" t="s">
        <v>314</v>
      </c>
      <c r="AA14" s="104" t="s">
        <v>314</v>
      </c>
      <c r="AB14" s="104" t="s">
        <v>314</v>
      </c>
      <c r="AC14" s="104" t="s">
        <v>314</v>
      </c>
      <c r="AD14" s="104" t="s">
        <v>314</v>
      </c>
      <c r="AE14" s="104" t="s">
        <v>314</v>
      </c>
      <c r="AF14" s="104" t="s">
        <v>314</v>
      </c>
      <c r="AG14" s="105" t="s">
        <v>314</v>
      </c>
    </row>
    <row r="15" spans="1:33" x14ac:dyDescent="0.3">
      <c r="A15" s="74" t="s">
        <v>32</v>
      </c>
      <c r="B15" s="103">
        <v>12.329559326171863</v>
      </c>
      <c r="C15" s="104">
        <v>55.94165917968742</v>
      </c>
      <c r="D15" s="104">
        <v>1145.7244510986318</v>
      </c>
      <c r="E15" s="105" t="s">
        <v>314</v>
      </c>
      <c r="F15" s="104" t="s">
        <v>314</v>
      </c>
      <c r="G15" s="104" t="s">
        <v>314</v>
      </c>
      <c r="H15" s="104" t="s">
        <v>314</v>
      </c>
      <c r="I15" s="103">
        <v>37.605993920898392</v>
      </c>
      <c r="J15" s="104" t="s">
        <v>314</v>
      </c>
      <c r="K15" s="104" t="s">
        <v>314</v>
      </c>
      <c r="L15" s="105" t="s">
        <v>314</v>
      </c>
      <c r="M15" s="104" t="s">
        <v>314</v>
      </c>
      <c r="N15" s="104">
        <v>179.38347255859367</v>
      </c>
      <c r="O15" s="104">
        <v>12.172765771484356</v>
      </c>
      <c r="P15" s="104" t="s">
        <v>314</v>
      </c>
      <c r="Q15" s="104" t="s">
        <v>314</v>
      </c>
      <c r="R15" s="104" t="s">
        <v>314</v>
      </c>
      <c r="S15" s="104" t="s">
        <v>314</v>
      </c>
      <c r="T15" s="104" t="s">
        <v>314</v>
      </c>
      <c r="U15" s="103">
        <v>141.43661547851556</v>
      </c>
      <c r="V15" s="104" t="s">
        <v>314</v>
      </c>
      <c r="W15" s="104" t="s">
        <v>314</v>
      </c>
      <c r="X15" s="104" t="s">
        <v>314</v>
      </c>
      <c r="Y15" s="105" t="s">
        <v>314</v>
      </c>
      <c r="Z15" s="104" t="s">
        <v>314</v>
      </c>
      <c r="AA15" s="104" t="s">
        <v>314</v>
      </c>
      <c r="AB15" s="104" t="s">
        <v>314</v>
      </c>
      <c r="AC15" s="104" t="s">
        <v>314</v>
      </c>
      <c r="AD15" s="104">
        <v>0.24016743164062401</v>
      </c>
      <c r="AE15" s="104" t="s">
        <v>314</v>
      </c>
      <c r="AF15" s="104" t="s">
        <v>314</v>
      </c>
      <c r="AG15" s="105">
        <v>319.76918732910144</v>
      </c>
    </row>
    <row r="16" spans="1:33" x14ac:dyDescent="0.3">
      <c r="A16" s="74" t="s">
        <v>34</v>
      </c>
      <c r="B16" s="103">
        <v>3.5889355468750002E-2</v>
      </c>
      <c r="C16" s="104" t="s">
        <v>314</v>
      </c>
      <c r="D16" s="104">
        <v>65.97331992187479</v>
      </c>
      <c r="E16" s="105" t="s">
        <v>314</v>
      </c>
      <c r="F16" s="104" t="s">
        <v>314</v>
      </c>
      <c r="G16" s="104" t="s">
        <v>314</v>
      </c>
      <c r="H16" s="104" t="s">
        <v>314</v>
      </c>
      <c r="I16" s="103" t="s">
        <v>314</v>
      </c>
      <c r="J16" s="104" t="s">
        <v>314</v>
      </c>
      <c r="K16" s="104" t="s">
        <v>314</v>
      </c>
      <c r="L16" s="105" t="s">
        <v>314</v>
      </c>
      <c r="M16" s="104" t="s">
        <v>314</v>
      </c>
      <c r="N16" s="104">
        <v>3.9148649414062451</v>
      </c>
      <c r="O16" s="104" t="s">
        <v>314</v>
      </c>
      <c r="P16" s="104" t="s">
        <v>314</v>
      </c>
      <c r="Q16" s="104" t="s">
        <v>314</v>
      </c>
      <c r="R16" s="104" t="s">
        <v>314</v>
      </c>
      <c r="S16" s="104">
        <v>6.3155371093749996E-2</v>
      </c>
      <c r="T16" s="104" t="s">
        <v>314</v>
      </c>
      <c r="U16" s="103">
        <v>1.264338037109374</v>
      </c>
      <c r="V16" s="104" t="s">
        <v>314</v>
      </c>
      <c r="W16" s="104" t="s">
        <v>314</v>
      </c>
      <c r="X16" s="104" t="s">
        <v>314</v>
      </c>
      <c r="Y16" s="105" t="s">
        <v>314</v>
      </c>
      <c r="Z16" s="104" t="s">
        <v>314</v>
      </c>
      <c r="AA16" s="104" t="s">
        <v>314</v>
      </c>
      <c r="AB16" s="104" t="s">
        <v>314</v>
      </c>
      <c r="AC16" s="104" t="s">
        <v>314</v>
      </c>
      <c r="AD16" s="104" t="s">
        <v>314</v>
      </c>
      <c r="AE16" s="104" t="s">
        <v>314</v>
      </c>
      <c r="AF16" s="104" t="s">
        <v>314</v>
      </c>
      <c r="AG16" s="105">
        <v>0.21068808593749999</v>
      </c>
    </row>
    <row r="17" spans="1:33" x14ac:dyDescent="0.3">
      <c r="A17" s="78" t="s">
        <v>36</v>
      </c>
      <c r="B17" s="103">
        <v>2.0894996826171868</v>
      </c>
      <c r="C17" s="104">
        <v>10.586904614257808</v>
      </c>
      <c r="D17" s="104">
        <v>4.3141225341796856</v>
      </c>
      <c r="E17" s="105" t="s">
        <v>314</v>
      </c>
      <c r="F17" s="104" t="s">
        <v>314</v>
      </c>
      <c r="G17" s="104" t="s">
        <v>314</v>
      </c>
      <c r="H17" s="104" t="s">
        <v>314</v>
      </c>
      <c r="I17" s="103">
        <v>2.8836083740234373</v>
      </c>
      <c r="J17" s="104" t="s">
        <v>314</v>
      </c>
      <c r="K17" s="104" t="s">
        <v>314</v>
      </c>
      <c r="L17" s="105" t="s">
        <v>314</v>
      </c>
      <c r="M17" s="104" t="s">
        <v>314</v>
      </c>
      <c r="N17" s="104">
        <v>2.2735284912109366</v>
      </c>
      <c r="O17" s="104">
        <v>4.0738956542968747</v>
      </c>
      <c r="P17" s="104" t="s">
        <v>314</v>
      </c>
      <c r="Q17" s="104">
        <v>0.16716923828124999</v>
      </c>
      <c r="R17" s="104" t="s">
        <v>314</v>
      </c>
      <c r="S17" s="104" t="s">
        <v>314</v>
      </c>
      <c r="T17" s="104" t="s">
        <v>314</v>
      </c>
      <c r="U17" s="103">
        <v>0.59432514648437496</v>
      </c>
      <c r="V17" s="104">
        <v>0.16729228515624991</v>
      </c>
      <c r="W17" s="104" t="s">
        <v>314</v>
      </c>
      <c r="X17" s="104" t="s">
        <v>314</v>
      </c>
      <c r="Y17" s="105" t="s">
        <v>314</v>
      </c>
      <c r="Z17" s="104" t="s">
        <v>314</v>
      </c>
      <c r="AA17" s="104" t="s">
        <v>314</v>
      </c>
      <c r="AB17" s="104" t="s">
        <v>314</v>
      </c>
      <c r="AC17" s="104" t="s">
        <v>314</v>
      </c>
      <c r="AD17" s="104">
        <v>4.3075714843749946</v>
      </c>
      <c r="AE17" s="104" t="s">
        <v>314</v>
      </c>
      <c r="AF17" s="104" t="s">
        <v>314</v>
      </c>
      <c r="AG17" s="105">
        <v>13.775999194335926</v>
      </c>
    </row>
    <row r="18" spans="1:33" x14ac:dyDescent="0.3">
      <c r="A18" s="79" t="s">
        <v>38</v>
      </c>
      <c r="B18" s="100">
        <v>1929.5731968505859</v>
      </c>
      <c r="C18" s="101">
        <v>1952.622898779297</v>
      </c>
      <c r="D18" s="101">
        <v>1072.050029663086</v>
      </c>
      <c r="E18" s="102">
        <v>61.421924658203103</v>
      </c>
      <c r="F18" s="101" t="s">
        <v>314</v>
      </c>
      <c r="G18" s="101">
        <v>0.19238383789062499</v>
      </c>
      <c r="H18" s="101" t="s">
        <v>314</v>
      </c>
      <c r="I18" s="100">
        <v>3.8970273925781234</v>
      </c>
      <c r="J18" s="101" t="s">
        <v>314</v>
      </c>
      <c r="K18" s="101" t="s">
        <v>314</v>
      </c>
      <c r="L18" s="102" t="s">
        <v>314</v>
      </c>
      <c r="M18" s="101">
        <v>1.3517405029296872</v>
      </c>
      <c r="N18" s="101">
        <v>222.46133466796874</v>
      </c>
      <c r="O18" s="101">
        <v>29.038764379882782</v>
      </c>
      <c r="P18" s="101" t="s">
        <v>314</v>
      </c>
      <c r="Q18" s="101" t="s">
        <v>314</v>
      </c>
      <c r="R18" s="101" t="s">
        <v>314</v>
      </c>
      <c r="S18" s="101">
        <v>3.7008934570312499</v>
      </c>
      <c r="T18" s="101" t="s">
        <v>314</v>
      </c>
      <c r="U18" s="100">
        <v>143.55974799804687</v>
      </c>
      <c r="V18" s="101">
        <v>1.9785527587890626</v>
      </c>
      <c r="W18" s="101">
        <v>2.4567336181640624</v>
      </c>
      <c r="X18" s="101" t="s">
        <v>314</v>
      </c>
      <c r="Y18" s="102" t="s">
        <v>314</v>
      </c>
      <c r="Z18" s="101" t="s">
        <v>314</v>
      </c>
      <c r="AA18" s="101" t="s">
        <v>314</v>
      </c>
      <c r="AB18" s="101" t="s">
        <v>314</v>
      </c>
      <c r="AC18" s="101" t="s">
        <v>314</v>
      </c>
      <c r="AD18" s="101">
        <v>13.22510705566404</v>
      </c>
      <c r="AE18" s="101" t="s">
        <v>314</v>
      </c>
      <c r="AF18" s="101">
        <v>30.875717480468669</v>
      </c>
      <c r="AG18" s="102">
        <v>1441.3708583984376</v>
      </c>
    </row>
    <row r="19" spans="1:33" x14ac:dyDescent="0.3">
      <c r="A19" s="80" t="s">
        <v>40</v>
      </c>
      <c r="B19" s="103" t="s">
        <v>314</v>
      </c>
      <c r="C19" s="104" t="s">
        <v>314</v>
      </c>
      <c r="D19" s="104" t="s">
        <v>314</v>
      </c>
      <c r="E19" s="105" t="s">
        <v>314</v>
      </c>
      <c r="F19" s="104" t="s">
        <v>314</v>
      </c>
      <c r="G19" s="104" t="s">
        <v>314</v>
      </c>
      <c r="H19" s="104" t="s">
        <v>314</v>
      </c>
      <c r="I19" s="103" t="s">
        <v>314</v>
      </c>
      <c r="J19" s="104" t="s">
        <v>314</v>
      </c>
      <c r="K19" s="104" t="s">
        <v>314</v>
      </c>
      <c r="L19" s="105" t="s">
        <v>314</v>
      </c>
      <c r="M19" s="104" t="s">
        <v>314</v>
      </c>
      <c r="N19" s="104" t="s">
        <v>314</v>
      </c>
      <c r="O19" s="104" t="s">
        <v>314</v>
      </c>
      <c r="P19" s="104" t="s">
        <v>314</v>
      </c>
      <c r="Q19" s="104" t="s">
        <v>314</v>
      </c>
      <c r="R19" s="104" t="s">
        <v>314</v>
      </c>
      <c r="S19" s="104" t="s">
        <v>314</v>
      </c>
      <c r="T19" s="104" t="s">
        <v>314</v>
      </c>
      <c r="U19" s="103" t="s">
        <v>314</v>
      </c>
      <c r="V19" s="104" t="s">
        <v>314</v>
      </c>
      <c r="W19" s="104" t="s">
        <v>314</v>
      </c>
      <c r="X19" s="104" t="s">
        <v>314</v>
      </c>
      <c r="Y19" s="105" t="s">
        <v>314</v>
      </c>
      <c r="Z19" s="104" t="s">
        <v>314</v>
      </c>
      <c r="AA19" s="104" t="s">
        <v>314</v>
      </c>
      <c r="AB19" s="104" t="s">
        <v>314</v>
      </c>
      <c r="AC19" s="104" t="s">
        <v>314</v>
      </c>
      <c r="AD19" s="104" t="s">
        <v>314</v>
      </c>
      <c r="AE19" s="104" t="s">
        <v>314</v>
      </c>
      <c r="AF19" s="104" t="s">
        <v>314</v>
      </c>
      <c r="AG19" s="105" t="s">
        <v>314</v>
      </c>
    </row>
    <row r="20" spans="1:33" x14ac:dyDescent="0.3">
      <c r="A20" s="81" t="s">
        <v>42</v>
      </c>
      <c r="B20" s="106">
        <v>680.08245166015627</v>
      </c>
      <c r="C20" s="107">
        <v>797.51639741210943</v>
      </c>
      <c r="D20" s="107">
        <v>193.32410170898439</v>
      </c>
      <c r="E20" s="108">
        <v>6.718539062499997</v>
      </c>
      <c r="F20" s="107" t="s">
        <v>314</v>
      </c>
      <c r="G20" s="107">
        <v>7.8410034179687504E-2</v>
      </c>
      <c r="H20" s="107" t="s">
        <v>314</v>
      </c>
      <c r="I20" s="106">
        <v>4.8302001708984363</v>
      </c>
      <c r="J20" s="107" t="s">
        <v>314</v>
      </c>
      <c r="K20" s="107" t="s">
        <v>314</v>
      </c>
      <c r="L20" s="108" t="s">
        <v>314</v>
      </c>
      <c r="M20" s="107">
        <v>0.62810375976562505</v>
      </c>
      <c r="N20" s="107">
        <v>89.160117358398423</v>
      </c>
      <c r="O20" s="107">
        <v>10.703221459960938</v>
      </c>
      <c r="P20" s="107" t="s">
        <v>314</v>
      </c>
      <c r="Q20" s="107" t="s">
        <v>314</v>
      </c>
      <c r="R20" s="107" t="s">
        <v>314</v>
      </c>
      <c r="S20" s="107">
        <v>1.2331156982421876</v>
      </c>
      <c r="T20" s="107">
        <v>0.37804877929687503</v>
      </c>
      <c r="U20" s="106">
        <v>23.646591967773432</v>
      </c>
      <c r="V20" s="107">
        <v>0.59826413574218695</v>
      </c>
      <c r="W20" s="107">
        <v>0.96498933105468698</v>
      </c>
      <c r="X20" s="107" t="s">
        <v>314</v>
      </c>
      <c r="Y20" s="108" t="s">
        <v>314</v>
      </c>
      <c r="Z20" s="107" t="s">
        <v>314</v>
      </c>
      <c r="AA20" s="107" t="s">
        <v>314</v>
      </c>
      <c r="AB20" s="107" t="s">
        <v>314</v>
      </c>
      <c r="AC20" s="107">
        <v>0.12879375000000001</v>
      </c>
      <c r="AD20" s="107">
        <v>4.8219935791015534</v>
      </c>
      <c r="AE20" s="107" t="s">
        <v>314</v>
      </c>
      <c r="AF20" s="107">
        <v>3.5788330078125E-2</v>
      </c>
      <c r="AG20" s="108">
        <v>419.74167861328124</v>
      </c>
    </row>
    <row r="21" spans="1:33" x14ac:dyDescent="0.3">
      <c r="A21" s="85" t="s">
        <v>44</v>
      </c>
      <c r="B21" s="103">
        <v>415.49253254394529</v>
      </c>
      <c r="C21" s="104">
        <v>387.26082814941407</v>
      </c>
      <c r="D21" s="104">
        <v>47.531583203124988</v>
      </c>
      <c r="E21" s="105">
        <v>4.9387646484374999E-2</v>
      </c>
      <c r="F21" s="104" t="s">
        <v>314</v>
      </c>
      <c r="G21" s="104" t="s">
        <v>314</v>
      </c>
      <c r="H21" s="104" t="s">
        <v>314</v>
      </c>
      <c r="I21" s="103">
        <v>0.39635009765625001</v>
      </c>
      <c r="J21" s="104" t="s">
        <v>314</v>
      </c>
      <c r="K21" s="104" t="s">
        <v>314</v>
      </c>
      <c r="L21" s="105" t="s">
        <v>314</v>
      </c>
      <c r="M21" s="104" t="s">
        <v>314</v>
      </c>
      <c r="N21" s="104">
        <v>76.502080029296863</v>
      </c>
      <c r="O21" s="104">
        <v>2.4451476074218745</v>
      </c>
      <c r="P21" s="104" t="s">
        <v>314</v>
      </c>
      <c r="Q21" s="104">
        <v>0.53744936523437503</v>
      </c>
      <c r="R21" s="104" t="s">
        <v>314</v>
      </c>
      <c r="S21" s="104">
        <v>1.0222723144531245</v>
      </c>
      <c r="T21" s="104" t="s">
        <v>314</v>
      </c>
      <c r="U21" s="103">
        <v>3.7142971191406229</v>
      </c>
      <c r="V21" s="104">
        <v>0.15679038085937499</v>
      </c>
      <c r="W21" s="104" t="s">
        <v>314</v>
      </c>
      <c r="X21" s="104" t="s">
        <v>314</v>
      </c>
      <c r="Y21" s="105" t="s">
        <v>314</v>
      </c>
      <c r="Z21" s="104" t="s">
        <v>314</v>
      </c>
      <c r="AA21" s="104" t="s">
        <v>314</v>
      </c>
      <c r="AB21" s="104" t="s">
        <v>314</v>
      </c>
      <c r="AC21" s="104" t="s">
        <v>314</v>
      </c>
      <c r="AD21" s="104">
        <v>1.3535129150390619</v>
      </c>
      <c r="AE21" s="104" t="s">
        <v>314</v>
      </c>
      <c r="AF21" s="104">
        <v>1.0273024414062499</v>
      </c>
      <c r="AG21" s="105">
        <v>344.51437978515622</v>
      </c>
    </row>
    <row r="22" spans="1:33" x14ac:dyDescent="0.3">
      <c r="A22" s="86" t="s">
        <v>46</v>
      </c>
      <c r="B22" s="103">
        <v>123.08617958984371</v>
      </c>
      <c r="C22" s="104">
        <v>87.425587255859355</v>
      </c>
      <c r="D22" s="104">
        <v>12.593061303710931</v>
      </c>
      <c r="E22" s="105" t="s">
        <v>314</v>
      </c>
      <c r="F22" s="104">
        <v>0.68297182617187402</v>
      </c>
      <c r="G22" s="104" t="s">
        <v>314</v>
      </c>
      <c r="H22" s="104" t="s">
        <v>314</v>
      </c>
      <c r="I22" s="103">
        <v>0.285154248046875</v>
      </c>
      <c r="J22" s="104" t="s">
        <v>314</v>
      </c>
      <c r="K22" s="104" t="s">
        <v>314</v>
      </c>
      <c r="L22" s="105" t="s">
        <v>314</v>
      </c>
      <c r="M22" s="104">
        <v>0.6028389892578121</v>
      </c>
      <c r="N22" s="104">
        <v>36.918964648437452</v>
      </c>
      <c r="O22" s="104">
        <v>1.5814790771484371</v>
      </c>
      <c r="P22" s="104">
        <v>6.9429614257812494E-2</v>
      </c>
      <c r="Q22" s="104">
        <v>4.0003101074218748</v>
      </c>
      <c r="R22" s="104" t="s">
        <v>314</v>
      </c>
      <c r="S22" s="104">
        <v>1.574257421874999</v>
      </c>
      <c r="T22" s="104" t="s">
        <v>314</v>
      </c>
      <c r="U22" s="103">
        <v>2.3525255126953115</v>
      </c>
      <c r="V22" s="104" t="s">
        <v>314</v>
      </c>
      <c r="W22" s="104">
        <v>0.21213693847656201</v>
      </c>
      <c r="X22" s="104" t="s">
        <v>314</v>
      </c>
      <c r="Y22" s="105" t="s">
        <v>314</v>
      </c>
      <c r="Z22" s="104" t="s">
        <v>314</v>
      </c>
      <c r="AA22" s="104" t="s">
        <v>314</v>
      </c>
      <c r="AB22" s="104" t="s">
        <v>314</v>
      </c>
      <c r="AC22" s="104" t="s">
        <v>314</v>
      </c>
      <c r="AD22" s="104">
        <v>1.3532474609375</v>
      </c>
      <c r="AE22" s="104" t="s">
        <v>314</v>
      </c>
      <c r="AF22" s="104" t="s">
        <v>314</v>
      </c>
      <c r="AG22" s="105">
        <v>158.43939147949214</v>
      </c>
    </row>
    <row r="23" spans="1:33" x14ac:dyDescent="0.3">
      <c r="A23" s="86" t="s">
        <v>48</v>
      </c>
      <c r="B23" s="103">
        <v>77.333591748046871</v>
      </c>
      <c r="C23" s="104">
        <v>48.828082104492161</v>
      </c>
      <c r="D23" s="104">
        <v>477.44229543457033</v>
      </c>
      <c r="E23" s="105" t="s">
        <v>314</v>
      </c>
      <c r="F23" s="104" t="s">
        <v>314</v>
      </c>
      <c r="G23" s="104" t="s">
        <v>314</v>
      </c>
      <c r="H23" s="104" t="s">
        <v>314</v>
      </c>
      <c r="I23" s="103" t="s">
        <v>314</v>
      </c>
      <c r="J23" s="104" t="s">
        <v>314</v>
      </c>
      <c r="K23" s="104" t="s">
        <v>314</v>
      </c>
      <c r="L23" s="105" t="s">
        <v>314</v>
      </c>
      <c r="M23" s="104">
        <v>1.7440584472656242</v>
      </c>
      <c r="N23" s="104">
        <v>32.649425512695295</v>
      </c>
      <c r="O23" s="104">
        <v>0.17770834960937501</v>
      </c>
      <c r="P23" s="104">
        <v>0.55113742675781197</v>
      </c>
      <c r="Q23" s="104">
        <v>0.48173330078124998</v>
      </c>
      <c r="R23" s="104" t="s">
        <v>314</v>
      </c>
      <c r="S23" s="104">
        <v>3.7880108398437451</v>
      </c>
      <c r="T23" s="104" t="s">
        <v>314</v>
      </c>
      <c r="U23" s="103">
        <v>1.7633605224609374</v>
      </c>
      <c r="V23" s="104" t="s">
        <v>314</v>
      </c>
      <c r="W23" s="104" t="s">
        <v>314</v>
      </c>
      <c r="X23" s="104" t="s">
        <v>314</v>
      </c>
      <c r="Y23" s="105" t="s">
        <v>314</v>
      </c>
      <c r="Z23" s="104" t="s">
        <v>314</v>
      </c>
      <c r="AA23" s="104" t="s">
        <v>314</v>
      </c>
      <c r="AB23" s="104" t="s">
        <v>314</v>
      </c>
      <c r="AC23" s="104" t="s">
        <v>314</v>
      </c>
      <c r="AD23" s="104">
        <v>0.28578491210937401</v>
      </c>
      <c r="AE23" s="104" t="s">
        <v>314</v>
      </c>
      <c r="AF23" s="104">
        <v>0.1279439453125</v>
      </c>
      <c r="AG23" s="105">
        <v>247.00189221191405</v>
      </c>
    </row>
    <row r="24" spans="1:33" x14ac:dyDescent="0.3">
      <c r="A24" s="86" t="s">
        <v>50</v>
      </c>
      <c r="B24" s="103">
        <v>1.159849633789062</v>
      </c>
      <c r="C24" s="104">
        <v>235.5990037841797</v>
      </c>
      <c r="D24" s="104">
        <v>43.984822021484376</v>
      </c>
      <c r="E24" s="105" t="s">
        <v>314</v>
      </c>
      <c r="F24" s="104" t="s">
        <v>314</v>
      </c>
      <c r="G24" s="104" t="s">
        <v>314</v>
      </c>
      <c r="H24" s="104" t="s">
        <v>314</v>
      </c>
      <c r="I24" s="103">
        <v>0.20221625976562499</v>
      </c>
      <c r="J24" s="104" t="s">
        <v>314</v>
      </c>
      <c r="K24" s="104" t="s">
        <v>314</v>
      </c>
      <c r="L24" s="105" t="s">
        <v>314</v>
      </c>
      <c r="M24" s="104" t="s">
        <v>314</v>
      </c>
      <c r="N24" s="104">
        <v>7.8632237548828092</v>
      </c>
      <c r="O24" s="104" t="s">
        <v>314</v>
      </c>
      <c r="P24" s="104" t="s">
        <v>314</v>
      </c>
      <c r="Q24" s="104" t="s">
        <v>314</v>
      </c>
      <c r="R24" s="104" t="s">
        <v>314</v>
      </c>
      <c r="S24" s="104">
        <v>4.807060546875E-2</v>
      </c>
      <c r="T24" s="104" t="s">
        <v>314</v>
      </c>
      <c r="U24" s="103">
        <v>1.11965712890625</v>
      </c>
      <c r="V24" s="104" t="s">
        <v>314</v>
      </c>
      <c r="W24" s="104" t="s">
        <v>314</v>
      </c>
      <c r="X24" s="104" t="s">
        <v>314</v>
      </c>
      <c r="Y24" s="105" t="s">
        <v>314</v>
      </c>
      <c r="Z24" s="104" t="s">
        <v>314</v>
      </c>
      <c r="AA24" s="104" t="s">
        <v>314</v>
      </c>
      <c r="AB24" s="104" t="s">
        <v>314</v>
      </c>
      <c r="AC24" s="104" t="s">
        <v>314</v>
      </c>
      <c r="AD24" s="104">
        <v>0.83655688476562495</v>
      </c>
      <c r="AE24" s="104" t="s">
        <v>314</v>
      </c>
      <c r="AF24" s="104" t="s">
        <v>314</v>
      </c>
      <c r="AG24" s="105">
        <v>23.958504833984371</v>
      </c>
    </row>
    <row r="25" spans="1:33" x14ac:dyDescent="0.3">
      <c r="A25" s="86" t="s">
        <v>52</v>
      </c>
      <c r="B25" s="103">
        <v>9.298672534179687</v>
      </c>
      <c r="C25" s="104">
        <v>30.414492163085924</v>
      </c>
      <c r="D25" s="104">
        <v>22.603696264648416</v>
      </c>
      <c r="E25" s="105">
        <v>4.6129250732421871</v>
      </c>
      <c r="F25" s="104" t="s">
        <v>314</v>
      </c>
      <c r="G25" s="104" t="s">
        <v>314</v>
      </c>
      <c r="H25" s="104" t="s">
        <v>314</v>
      </c>
      <c r="I25" s="103">
        <v>3.1180468749999999E-2</v>
      </c>
      <c r="J25" s="104" t="s">
        <v>314</v>
      </c>
      <c r="K25" s="104" t="s">
        <v>314</v>
      </c>
      <c r="L25" s="105" t="s">
        <v>314</v>
      </c>
      <c r="M25" s="104" t="s">
        <v>314</v>
      </c>
      <c r="N25" s="104">
        <v>7.6605306396484263</v>
      </c>
      <c r="O25" s="104">
        <v>0.85955229492187502</v>
      </c>
      <c r="P25" s="104" t="s">
        <v>314</v>
      </c>
      <c r="Q25" s="104" t="s">
        <v>314</v>
      </c>
      <c r="R25" s="104" t="s">
        <v>314</v>
      </c>
      <c r="S25" s="104" t="s">
        <v>314</v>
      </c>
      <c r="T25" s="104" t="s">
        <v>314</v>
      </c>
      <c r="U25" s="103">
        <v>4.5499320068359363</v>
      </c>
      <c r="V25" s="104" t="s">
        <v>314</v>
      </c>
      <c r="W25" s="104" t="s">
        <v>314</v>
      </c>
      <c r="X25" s="104" t="s">
        <v>314</v>
      </c>
      <c r="Y25" s="105" t="s">
        <v>314</v>
      </c>
      <c r="Z25" s="104" t="s">
        <v>314</v>
      </c>
      <c r="AA25" s="104" t="s">
        <v>314</v>
      </c>
      <c r="AB25" s="104" t="s">
        <v>314</v>
      </c>
      <c r="AC25" s="104" t="s">
        <v>314</v>
      </c>
      <c r="AD25" s="104">
        <v>0.12715253906249999</v>
      </c>
      <c r="AE25" s="104" t="s">
        <v>314</v>
      </c>
      <c r="AF25" s="104" t="s">
        <v>314</v>
      </c>
      <c r="AG25" s="105">
        <v>59.980472314453053</v>
      </c>
    </row>
    <row r="26" spans="1:33" x14ac:dyDescent="0.3">
      <c r="A26" s="86" t="s">
        <v>54</v>
      </c>
      <c r="B26" s="103">
        <v>256.90271103515624</v>
      </c>
      <c r="C26" s="104">
        <v>400.91701625976555</v>
      </c>
      <c r="D26" s="104">
        <v>221.11513237304686</v>
      </c>
      <c r="E26" s="105">
        <v>4.3285259521484356</v>
      </c>
      <c r="F26" s="104" t="s">
        <v>314</v>
      </c>
      <c r="G26" s="104" t="s">
        <v>314</v>
      </c>
      <c r="H26" s="104" t="s">
        <v>314</v>
      </c>
      <c r="I26" s="103">
        <v>132.34240100097634</v>
      </c>
      <c r="J26" s="104" t="s">
        <v>314</v>
      </c>
      <c r="K26" s="104" t="s">
        <v>314</v>
      </c>
      <c r="L26" s="105" t="s">
        <v>314</v>
      </c>
      <c r="M26" s="104">
        <v>0.29213510742187498</v>
      </c>
      <c r="N26" s="104">
        <v>122.76516972656243</v>
      </c>
      <c r="O26" s="104">
        <v>8.5006203613281244</v>
      </c>
      <c r="P26" s="104" t="s">
        <v>314</v>
      </c>
      <c r="Q26" s="104">
        <v>0.52502634277343696</v>
      </c>
      <c r="R26" s="104" t="s">
        <v>314</v>
      </c>
      <c r="S26" s="104">
        <v>0.25496796875</v>
      </c>
      <c r="T26" s="104" t="s">
        <v>314</v>
      </c>
      <c r="U26" s="103">
        <v>23.009098046875</v>
      </c>
      <c r="V26" s="104">
        <v>4.4190148925781187</v>
      </c>
      <c r="W26" s="104">
        <v>0.1085255859375</v>
      </c>
      <c r="X26" s="104" t="s">
        <v>314</v>
      </c>
      <c r="Y26" s="105">
        <v>6.5137694824218597</v>
      </c>
      <c r="Z26" s="104" t="s">
        <v>314</v>
      </c>
      <c r="AA26" s="104" t="s">
        <v>314</v>
      </c>
      <c r="AB26" s="104" t="s">
        <v>314</v>
      </c>
      <c r="AC26" s="104">
        <v>7.8153173828125005E-2</v>
      </c>
      <c r="AD26" s="104">
        <v>51.294779663085905</v>
      </c>
      <c r="AE26" s="104" t="s">
        <v>314</v>
      </c>
      <c r="AF26" s="104">
        <v>9.7296479003906082</v>
      </c>
      <c r="AG26" s="105">
        <v>752.59874677734342</v>
      </c>
    </row>
    <row r="27" spans="1:33" x14ac:dyDescent="0.3">
      <c r="A27" s="86" t="s">
        <v>56</v>
      </c>
      <c r="B27" s="103">
        <v>5.1548048095703107</v>
      </c>
      <c r="C27" s="104">
        <v>22.542571972656248</v>
      </c>
      <c r="D27" s="104">
        <v>75.94764057617185</v>
      </c>
      <c r="E27" s="105" t="s">
        <v>314</v>
      </c>
      <c r="F27" s="104">
        <v>0.37016821289062501</v>
      </c>
      <c r="G27" s="104" t="s">
        <v>314</v>
      </c>
      <c r="H27" s="104" t="s">
        <v>314</v>
      </c>
      <c r="I27" s="103">
        <v>149.06229602050777</v>
      </c>
      <c r="J27" s="104" t="s">
        <v>314</v>
      </c>
      <c r="K27" s="104" t="s">
        <v>314</v>
      </c>
      <c r="L27" s="105" t="s">
        <v>314</v>
      </c>
      <c r="M27" s="104">
        <v>0.20842763671875</v>
      </c>
      <c r="N27" s="104">
        <v>537.37481289062453</v>
      </c>
      <c r="O27" s="104">
        <v>108.10467434082022</v>
      </c>
      <c r="P27" s="104">
        <v>0.86698820800781196</v>
      </c>
      <c r="Q27" s="104" t="s">
        <v>314</v>
      </c>
      <c r="R27" s="104" t="s">
        <v>314</v>
      </c>
      <c r="S27" s="104">
        <v>6.3642324218750002</v>
      </c>
      <c r="T27" s="104" t="s">
        <v>314</v>
      </c>
      <c r="U27" s="103">
        <v>42.942442944335916</v>
      </c>
      <c r="V27" s="104">
        <v>4.3326620117187504</v>
      </c>
      <c r="W27" s="104" t="s">
        <v>314</v>
      </c>
      <c r="X27" s="104" t="s">
        <v>314</v>
      </c>
      <c r="Y27" s="105">
        <v>0.40710175781250002</v>
      </c>
      <c r="Z27" s="104" t="s">
        <v>314</v>
      </c>
      <c r="AA27" s="104" t="s">
        <v>314</v>
      </c>
      <c r="AB27" s="104" t="s">
        <v>314</v>
      </c>
      <c r="AC27" s="104" t="s">
        <v>314</v>
      </c>
      <c r="AD27" s="104">
        <v>18.907925952148418</v>
      </c>
      <c r="AE27" s="104" t="s">
        <v>314</v>
      </c>
      <c r="AF27" s="104">
        <v>7.0553588867187503E-2</v>
      </c>
      <c r="AG27" s="105">
        <v>879.22368093261696</v>
      </c>
    </row>
    <row r="28" spans="1:33" x14ac:dyDescent="0.3">
      <c r="A28" s="86" t="s">
        <v>58</v>
      </c>
      <c r="B28" s="103">
        <v>163.35354013671875</v>
      </c>
      <c r="C28" s="104">
        <v>230.62308754882807</v>
      </c>
      <c r="D28" s="104">
        <v>324.16205561523435</v>
      </c>
      <c r="E28" s="105">
        <v>0.22158764648437501</v>
      </c>
      <c r="F28" s="104">
        <v>0.2276109375</v>
      </c>
      <c r="G28" s="104">
        <v>1.0974664794921876</v>
      </c>
      <c r="H28" s="104" t="s">
        <v>314</v>
      </c>
      <c r="I28" s="103">
        <v>30.716475781249912</v>
      </c>
      <c r="J28" s="104" t="s">
        <v>314</v>
      </c>
      <c r="K28" s="104" t="s">
        <v>314</v>
      </c>
      <c r="L28" s="105" t="s">
        <v>314</v>
      </c>
      <c r="M28" s="104">
        <v>2.2444175048828043</v>
      </c>
      <c r="N28" s="104">
        <v>122.4246578613281</v>
      </c>
      <c r="O28" s="104">
        <v>13.089497094726557</v>
      </c>
      <c r="P28" s="104" t="s">
        <v>314</v>
      </c>
      <c r="Q28" s="104">
        <v>0.14345979003906201</v>
      </c>
      <c r="R28" s="104" t="s">
        <v>314</v>
      </c>
      <c r="S28" s="104">
        <v>25.415862792968674</v>
      </c>
      <c r="T28" s="104" t="s">
        <v>314</v>
      </c>
      <c r="U28" s="103">
        <v>38.709409155273413</v>
      </c>
      <c r="V28" s="104">
        <v>0.34650710449218702</v>
      </c>
      <c r="W28" s="104">
        <v>1.6525784667968739</v>
      </c>
      <c r="X28" s="104" t="s">
        <v>314</v>
      </c>
      <c r="Y28" s="105">
        <v>2.9085272949218597</v>
      </c>
      <c r="Z28" s="104" t="s">
        <v>314</v>
      </c>
      <c r="AA28" s="104" t="s">
        <v>314</v>
      </c>
      <c r="AB28" s="104" t="s">
        <v>314</v>
      </c>
      <c r="AC28" s="104" t="s">
        <v>314</v>
      </c>
      <c r="AD28" s="104">
        <v>11.242120483398429</v>
      </c>
      <c r="AE28" s="104" t="s">
        <v>314</v>
      </c>
      <c r="AF28" s="104">
        <v>0.119418481445312</v>
      </c>
      <c r="AG28" s="105">
        <v>1571.5806048828124</v>
      </c>
    </row>
    <row r="29" spans="1:33" x14ac:dyDescent="0.3">
      <c r="A29" s="86" t="s">
        <v>60</v>
      </c>
      <c r="B29" s="103">
        <v>1.2030566894531247</v>
      </c>
      <c r="C29" s="104">
        <v>2.1715688964843749</v>
      </c>
      <c r="D29" s="104">
        <v>6.1843211669921763</v>
      </c>
      <c r="E29" s="105" t="s">
        <v>314</v>
      </c>
      <c r="F29" s="104" t="s">
        <v>314</v>
      </c>
      <c r="G29" s="104">
        <v>0.31896967773437501</v>
      </c>
      <c r="H29" s="104" t="s">
        <v>314</v>
      </c>
      <c r="I29" s="103">
        <v>6.9272039306640592</v>
      </c>
      <c r="J29" s="104" t="s">
        <v>314</v>
      </c>
      <c r="K29" s="104" t="s">
        <v>314</v>
      </c>
      <c r="L29" s="105" t="s">
        <v>314</v>
      </c>
      <c r="M29" s="104">
        <v>22.157046582031214</v>
      </c>
      <c r="N29" s="104">
        <v>41.774218164062439</v>
      </c>
      <c r="O29" s="104">
        <v>2.245394555664062</v>
      </c>
      <c r="P29" s="104">
        <v>5.0811249755859222</v>
      </c>
      <c r="Q29" s="104">
        <v>22.638780395507808</v>
      </c>
      <c r="R29" s="104" t="s">
        <v>314</v>
      </c>
      <c r="S29" s="104">
        <v>6.5411925292968718</v>
      </c>
      <c r="T29" s="104" t="s">
        <v>314</v>
      </c>
      <c r="U29" s="103">
        <v>5.5461209472656252</v>
      </c>
      <c r="V29" s="104">
        <v>0.1917319335937499</v>
      </c>
      <c r="W29" s="104">
        <v>3.6421925537109354</v>
      </c>
      <c r="X29" s="104" t="s">
        <v>314</v>
      </c>
      <c r="Y29" s="105" t="s">
        <v>314</v>
      </c>
      <c r="Z29" s="104" t="s">
        <v>314</v>
      </c>
      <c r="AA29" s="104" t="s">
        <v>314</v>
      </c>
      <c r="AB29" s="104" t="s">
        <v>314</v>
      </c>
      <c r="AC29" s="104" t="s">
        <v>314</v>
      </c>
      <c r="AD29" s="104">
        <v>0.94701621093749999</v>
      </c>
      <c r="AE29" s="104" t="s">
        <v>314</v>
      </c>
      <c r="AF29" s="104">
        <v>53.177110742187409</v>
      </c>
      <c r="AG29" s="105">
        <v>340.20332766113228</v>
      </c>
    </row>
    <row r="30" spans="1:33" x14ac:dyDescent="0.3">
      <c r="A30" s="86" t="s">
        <v>62</v>
      </c>
      <c r="B30" s="103">
        <v>25.627489990234373</v>
      </c>
      <c r="C30" s="104">
        <v>32.558294555664055</v>
      </c>
      <c r="D30" s="104">
        <v>62.242931396484337</v>
      </c>
      <c r="E30" s="105">
        <v>4.6121777343750003E-2</v>
      </c>
      <c r="F30" s="104" t="s">
        <v>314</v>
      </c>
      <c r="G30" s="104">
        <v>5.1318903564453082</v>
      </c>
      <c r="H30" s="104" t="s">
        <v>314</v>
      </c>
      <c r="I30" s="103">
        <v>31.990154101562478</v>
      </c>
      <c r="J30" s="104" t="s">
        <v>314</v>
      </c>
      <c r="K30" s="104" t="s">
        <v>314</v>
      </c>
      <c r="L30" s="105" t="s">
        <v>314</v>
      </c>
      <c r="M30" s="104">
        <v>4.9791573730468714</v>
      </c>
      <c r="N30" s="104">
        <v>60.08876547851559</v>
      </c>
      <c r="O30" s="104">
        <v>13.38944208984373</v>
      </c>
      <c r="P30" s="104">
        <v>1.1743071533203111</v>
      </c>
      <c r="Q30" s="104" t="s">
        <v>314</v>
      </c>
      <c r="R30" s="104" t="s">
        <v>314</v>
      </c>
      <c r="S30" s="104">
        <v>3.3800775634765539</v>
      </c>
      <c r="T30" s="104" t="s">
        <v>314</v>
      </c>
      <c r="U30" s="103">
        <v>3.9095543945312485</v>
      </c>
      <c r="V30" s="104">
        <v>0.20165566406249999</v>
      </c>
      <c r="W30" s="104">
        <v>23.056952661132719</v>
      </c>
      <c r="X30" s="104" t="s">
        <v>314</v>
      </c>
      <c r="Y30" s="105" t="s">
        <v>314</v>
      </c>
      <c r="Z30" s="104" t="s">
        <v>314</v>
      </c>
      <c r="AA30" s="104" t="s">
        <v>314</v>
      </c>
      <c r="AB30" s="104" t="s">
        <v>314</v>
      </c>
      <c r="AC30" s="104" t="s">
        <v>314</v>
      </c>
      <c r="AD30" s="104">
        <v>8.0724273193359224</v>
      </c>
      <c r="AE30" s="104" t="s">
        <v>314</v>
      </c>
      <c r="AF30" s="104">
        <v>20.408738183593741</v>
      </c>
      <c r="AG30" s="105">
        <v>557.22343659667933</v>
      </c>
    </row>
    <row r="31" spans="1:33" x14ac:dyDescent="0.3">
      <c r="A31" s="87" t="s">
        <v>64</v>
      </c>
      <c r="B31" s="103">
        <v>68.260463159179693</v>
      </c>
      <c r="C31" s="104">
        <v>58.305775366210923</v>
      </c>
      <c r="D31" s="104">
        <v>72.223664868164036</v>
      </c>
      <c r="E31" s="105" t="s">
        <v>314</v>
      </c>
      <c r="F31" s="104" t="s">
        <v>314</v>
      </c>
      <c r="G31" s="104">
        <v>8.5526611328125002E-2</v>
      </c>
      <c r="H31" s="104" t="s">
        <v>314</v>
      </c>
      <c r="I31" s="103">
        <v>75.523329101562467</v>
      </c>
      <c r="J31" s="104" t="s">
        <v>314</v>
      </c>
      <c r="K31" s="104" t="s">
        <v>314</v>
      </c>
      <c r="L31" s="105">
        <v>7.3733859619140549</v>
      </c>
      <c r="M31" s="104">
        <v>0.34453405761718697</v>
      </c>
      <c r="N31" s="104">
        <v>198.08879172363271</v>
      </c>
      <c r="O31" s="104">
        <v>68.220966210937448</v>
      </c>
      <c r="P31" s="104" t="s">
        <v>314</v>
      </c>
      <c r="Q31" s="104">
        <v>67.628409130859282</v>
      </c>
      <c r="R31" s="104" t="s">
        <v>314</v>
      </c>
      <c r="S31" s="104">
        <v>2.424086181640623</v>
      </c>
      <c r="T31" s="104" t="s">
        <v>314</v>
      </c>
      <c r="U31" s="103">
        <v>25.786892553710871</v>
      </c>
      <c r="V31" s="104">
        <v>4.0654308349609378</v>
      </c>
      <c r="W31" s="104" t="s">
        <v>314</v>
      </c>
      <c r="X31" s="104" t="s">
        <v>314</v>
      </c>
      <c r="Y31" s="105">
        <v>1.2205088867187495</v>
      </c>
      <c r="Z31" s="104" t="s">
        <v>314</v>
      </c>
      <c r="AA31" s="104" t="s">
        <v>314</v>
      </c>
      <c r="AB31" s="104">
        <v>3.8570468017578112</v>
      </c>
      <c r="AC31" s="104">
        <v>0.60565224609375001</v>
      </c>
      <c r="AD31" s="104">
        <v>25.564883764648407</v>
      </c>
      <c r="AE31" s="104">
        <v>8.8193896484375006E-2</v>
      </c>
      <c r="AF31" s="104">
        <v>0.47947668457031106</v>
      </c>
      <c r="AG31" s="105">
        <v>260.14771372070305</v>
      </c>
    </row>
    <row r="32" spans="1:33" x14ac:dyDescent="0.3">
      <c r="A32" s="88" t="s">
        <v>66</v>
      </c>
      <c r="B32" s="100">
        <v>0.18190708007812501</v>
      </c>
      <c r="C32" s="101">
        <v>4754.9221184814432</v>
      </c>
      <c r="D32" s="101" t="s">
        <v>314</v>
      </c>
      <c r="E32" s="102" t="s">
        <v>314</v>
      </c>
      <c r="F32" s="101" t="s">
        <v>314</v>
      </c>
      <c r="G32" s="101" t="s">
        <v>314</v>
      </c>
      <c r="H32" s="101" t="s">
        <v>314</v>
      </c>
      <c r="I32" s="100" t="s">
        <v>314</v>
      </c>
      <c r="J32" s="101" t="s">
        <v>314</v>
      </c>
      <c r="K32" s="101" t="s">
        <v>314</v>
      </c>
      <c r="L32" s="102" t="s">
        <v>314</v>
      </c>
      <c r="M32" s="101" t="s">
        <v>314</v>
      </c>
      <c r="N32" s="101">
        <v>9.9305029296875E-2</v>
      </c>
      <c r="O32" s="101" t="s">
        <v>314</v>
      </c>
      <c r="P32" s="101" t="s">
        <v>314</v>
      </c>
      <c r="Q32" s="101" t="s">
        <v>314</v>
      </c>
      <c r="R32" s="101" t="s">
        <v>314</v>
      </c>
      <c r="S32" s="101" t="s">
        <v>314</v>
      </c>
      <c r="T32" s="101" t="s">
        <v>314</v>
      </c>
      <c r="U32" s="100" t="s">
        <v>314</v>
      </c>
      <c r="V32" s="101" t="s">
        <v>314</v>
      </c>
      <c r="W32" s="101" t="s">
        <v>314</v>
      </c>
      <c r="X32" s="101" t="s">
        <v>314</v>
      </c>
      <c r="Y32" s="102" t="s">
        <v>314</v>
      </c>
      <c r="Z32" s="101" t="s">
        <v>314</v>
      </c>
      <c r="AA32" s="101" t="s">
        <v>314</v>
      </c>
      <c r="AB32" s="101" t="s">
        <v>314</v>
      </c>
      <c r="AC32" s="101" t="s">
        <v>314</v>
      </c>
      <c r="AD32" s="101" t="s">
        <v>314</v>
      </c>
      <c r="AE32" s="101" t="s">
        <v>314</v>
      </c>
      <c r="AF32" s="101" t="s">
        <v>314</v>
      </c>
      <c r="AG32" s="102">
        <v>0.29798105468750002</v>
      </c>
    </row>
    <row r="33" spans="1:33" x14ac:dyDescent="0.3">
      <c r="A33" s="89" t="s">
        <v>68</v>
      </c>
      <c r="B33" s="103">
        <v>0.1737040771484375</v>
      </c>
      <c r="C33" s="104">
        <v>12546.844663110343</v>
      </c>
      <c r="D33" s="104">
        <v>2.7236059570312499E-2</v>
      </c>
      <c r="E33" s="105" t="s">
        <v>314</v>
      </c>
      <c r="F33" s="104" t="s">
        <v>314</v>
      </c>
      <c r="G33" s="104" t="s">
        <v>314</v>
      </c>
      <c r="H33" s="104" t="s">
        <v>314</v>
      </c>
      <c r="I33" s="103" t="s">
        <v>314</v>
      </c>
      <c r="J33" s="104" t="s">
        <v>314</v>
      </c>
      <c r="K33" s="104" t="s">
        <v>314</v>
      </c>
      <c r="L33" s="105" t="s">
        <v>314</v>
      </c>
      <c r="M33" s="104" t="s">
        <v>314</v>
      </c>
      <c r="N33" s="104" t="s">
        <v>314</v>
      </c>
      <c r="O33" s="104" t="s">
        <v>314</v>
      </c>
      <c r="P33" s="104" t="s">
        <v>314</v>
      </c>
      <c r="Q33" s="104" t="s">
        <v>314</v>
      </c>
      <c r="R33" s="104" t="s">
        <v>314</v>
      </c>
      <c r="S33" s="104" t="s">
        <v>314</v>
      </c>
      <c r="T33" s="104" t="s">
        <v>314</v>
      </c>
      <c r="U33" s="103" t="s">
        <v>314</v>
      </c>
      <c r="V33" s="104" t="s">
        <v>314</v>
      </c>
      <c r="W33" s="104" t="s">
        <v>314</v>
      </c>
      <c r="X33" s="104" t="s">
        <v>314</v>
      </c>
      <c r="Y33" s="105" t="s">
        <v>314</v>
      </c>
      <c r="Z33" s="104" t="s">
        <v>314</v>
      </c>
      <c r="AA33" s="104" t="s">
        <v>314</v>
      </c>
      <c r="AB33" s="104" t="s">
        <v>314</v>
      </c>
      <c r="AC33" s="104" t="s">
        <v>314</v>
      </c>
      <c r="AD33" s="104" t="s">
        <v>314</v>
      </c>
      <c r="AE33" s="104" t="s">
        <v>314</v>
      </c>
      <c r="AF33" s="104" t="s">
        <v>314</v>
      </c>
      <c r="AG33" s="105">
        <v>9.2996240234374999E-2</v>
      </c>
    </row>
    <row r="34" spans="1:33" x14ac:dyDescent="0.3">
      <c r="A34" s="89" t="s">
        <v>70</v>
      </c>
      <c r="B34" s="103">
        <v>16.972275927734355</v>
      </c>
      <c r="C34" s="104">
        <v>26.722017993164041</v>
      </c>
      <c r="D34" s="104">
        <v>1017.8698839355465</v>
      </c>
      <c r="E34" s="105" t="s">
        <v>314</v>
      </c>
      <c r="F34" s="104" t="s">
        <v>314</v>
      </c>
      <c r="G34" s="104" t="s">
        <v>314</v>
      </c>
      <c r="H34" s="104" t="s">
        <v>314</v>
      </c>
      <c r="I34" s="103" t="s">
        <v>314</v>
      </c>
      <c r="J34" s="104" t="s">
        <v>314</v>
      </c>
      <c r="K34" s="104" t="s">
        <v>314</v>
      </c>
      <c r="L34" s="105" t="s">
        <v>314</v>
      </c>
      <c r="M34" s="104" t="s">
        <v>314</v>
      </c>
      <c r="N34" s="104">
        <v>3.0226564941406244</v>
      </c>
      <c r="O34" s="104" t="s">
        <v>314</v>
      </c>
      <c r="P34" s="104" t="s">
        <v>314</v>
      </c>
      <c r="Q34" s="104" t="s">
        <v>314</v>
      </c>
      <c r="R34" s="104" t="s">
        <v>314</v>
      </c>
      <c r="S34" s="104" t="s">
        <v>314</v>
      </c>
      <c r="T34" s="104" t="s">
        <v>314</v>
      </c>
      <c r="U34" s="103">
        <v>3.2734510986328127</v>
      </c>
      <c r="V34" s="104" t="s">
        <v>314</v>
      </c>
      <c r="W34" s="104" t="s">
        <v>314</v>
      </c>
      <c r="X34" s="104" t="s">
        <v>314</v>
      </c>
      <c r="Y34" s="105" t="s">
        <v>314</v>
      </c>
      <c r="Z34" s="104" t="s">
        <v>314</v>
      </c>
      <c r="AA34" s="104" t="s">
        <v>314</v>
      </c>
      <c r="AB34" s="104" t="s">
        <v>314</v>
      </c>
      <c r="AC34" s="104" t="s">
        <v>314</v>
      </c>
      <c r="AD34" s="104" t="s">
        <v>314</v>
      </c>
      <c r="AE34" s="104" t="s">
        <v>314</v>
      </c>
      <c r="AF34" s="104" t="s">
        <v>314</v>
      </c>
      <c r="AG34" s="105">
        <v>15.587781103515608</v>
      </c>
    </row>
    <row r="35" spans="1:33" x14ac:dyDescent="0.3">
      <c r="A35" s="89" t="s">
        <v>72</v>
      </c>
      <c r="B35" s="103">
        <v>3.7146191406250001E-2</v>
      </c>
      <c r="C35" s="104" t="s">
        <v>314</v>
      </c>
      <c r="D35" s="104">
        <v>20.287812841796868</v>
      </c>
      <c r="E35" s="105" t="s">
        <v>314</v>
      </c>
      <c r="F35" s="104" t="s">
        <v>314</v>
      </c>
      <c r="G35" s="104" t="s">
        <v>314</v>
      </c>
      <c r="H35" s="104" t="s">
        <v>314</v>
      </c>
      <c r="I35" s="103" t="s">
        <v>314</v>
      </c>
      <c r="J35" s="104" t="s">
        <v>314</v>
      </c>
      <c r="K35" s="104" t="s">
        <v>314</v>
      </c>
      <c r="L35" s="105" t="s">
        <v>314</v>
      </c>
      <c r="M35" s="104" t="s">
        <v>314</v>
      </c>
      <c r="N35" s="104" t="s">
        <v>314</v>
      </c>
      <c r="O35" s="104" t="s">
        <v>314</v>
      </c>
      <c r="P35" s="104" t="s">
        <v>314</v>
      </c>
      <c r="Q35" s="104" t="s">
        <v>314</v>
      </c>
      <c r="R35" s="104" t="s">
        <v>314</v>
      </c>
      <c r="S35" s="104" t="s">
        <v>314</v>
      </c>
      <c r="T35" s="104" t="s">
        <v>314</v>
      </c>
      <c r="U35" s="103" t="s">
        <v>314</v>
      </c>
      <c r="V35" s="104" t="s">
        <v>314</v>
      </c>
      <c r="W35" s="104" t="s">
        <v>314</v>
      </c>
      <c r="X35" s="104" t="s">
        <v>314</v>
      </c>
      <c r="Y35" s="105" t="s">
        <v>314</v>
      </c>
      <c r="Z35" s="104" t="s">
        <v>314</v>
      </c>
      <c r="AA35" s="104" t="s">
        <v>314</v>
      </c>
      <c r="AB35" s="104" t="s">
        <v>314</v>
      </c>
      <c r="AC35" s="104" t="s">
        <v>314</v>
      </c>
      <c r="AD35" s="104" t="s">
        <v>314</v>
      </c>
      <c r="AE35" s="104" t="s">
        <v>314</v>
      </c>
      <c r="AF35" s="104" t="s">
        <v>314</v>
      </c>
      <c r="AG35" s="105" t="s">
        <v>314</v>
      </c>
    </row>
    <row r="36" spans="1:33" x14ac:dyDescent="0.3">
      <c r="A36" s="89" t="s">
        <v>73</v>
      </c>
      <c r="B36" s="103">
        <v>4.6576753906249992</v>
      </c>
      <c r="C36" s="104">
        <v>75.422211669921694</v>
      </c>
      <c r="D36" s="104">
        <v>16.950379565429682</v>
      </c>
      <c r="E36" s="105" t="s">
        <v>314</v>
      </c>
      <c r="F36" s="104" t="s">
        <v>314</v>
      </c>
      <c r="G36" s="104" t="s">
        <v>314</v>
      </c>
      <c r="H36" s="104" t="s">
        <v>314</v>
      </c>
      <c r="I36" s="103">
        <v>6.54323974609375E-2</v>
      </c>
      <c r="J36" s="104" t="s">
        <v>314</v>
      </c>
      <c r="K36" s="104" t="s">
        <v>314</v>
      </c>
      <c r="L36" s="105" t="s">
        <v>314</v>
      </c>
      <c r="M36" s="104">
        <v>1.791452148437497</v>
      </c>
      <c r="N36" s="104">
        <v>1.9896388183593692</v>
      </c>
      <c r="O36" s="104" t="s">
        <v>314</v>
      </c>
      <c r="P36" s="104" t="s">
        <v>314</v>
      </c>
      <c r="Q36" s="104" t="s">
        <v>314</v>
      </c>
      <c r="R36" s="104" t="s">
        <v>314</v>
      </c>
      <c r="S36" s="104" t="s">
        <v>314</v>
      </c>
      <c r="T36" s="104" t="s">
        <v>314</v>
      </c>
      <c r="U36" s="103">
        <v>3.7439896484374944</v>
      </c>
      <c r="V36" s="104" t="s">
        <v>314</v>
      </c>
      <c r="W36" s="104" t="s">
        <v>314</v>
      </c>
      <c r="X36" s="104" t="s">
        <v>314</v>
      </c>
      <c r="Y36" s="105" t="s">
        <v>314</v>
      </c>
      <c r="Z36" s="104">
        <v>5.3167339843750003</v>
      </c>
      <c r="AA36" s="104" t="s">
        <v>314</v>
      </c>
      <c r="AB36" s="104" t="s">
        <v>314</v>
      </c>
      <c r="AC36" s="104">
        <v>39.522329736328018</v>
      </c>
      <c r="AD36" s="104">
        <v>0.54991823730468703</v>
      </c>
      <c r="AE36" s="104" t="s">
        <v>314</v>
      </c>
      <c r="AF36" s="104" t="s">
        <v>314</v>
      </c>
      <c r="AG36" s="105">
        <v>341.91175471191366</v>
      </c>
    </row>
    <row r="37" spans="1:33" x14ac:dyDescent="0.3">
      <c r="A37" s="89" t="s">
        <v>74</v>
      </c>
      <c r="B37" s="103">
        <v>15.824205419921855</v>
      </c>
      <c r="C37" s="104">
        <v>133.78965722656238</v>
      </c>
      <c r="D37" s="104">
        <v>11.244632421874995</v>
      </c>
      <c r="E37" s="105" t="s">
        <v>314</v>
      </c>
      <c r="F37" s="104">
        <v>4.9033301269531151</v>
      </c>
      <c r="G37" s="104" t="s">
        <v>314</v>
      </c>
      <c r="H37" s="104" t="s">
        <v>314</v>
      </c>
      <c r="I37" s="103">
        <v>0.62500249023437504</v>
      </c>
      <c r="J37" s="104">
        <v>787.43171896972524</v>
      </c>
      <c r="K37" s="104" t="s">
        <v>314</v>
      </c>
      <c r="L37" s="105">
        <v>119.69887944335926</v>
      </c>
      <c r="M37" s="104" t="s">
        <v>314</v>
      </c>
      <c r="N37" s="104">
        <v>0.433373291015625</v>
      </c>
      <c r="O37" s="104">
        <v>1.2825364746093701</v>
      </c>
      <c r="P37" s="104" t="s">
        <v>314</v>
      </c>
      <c r="Q37" s="104" t="s">
        <v>314</v>
      </c>
      <c r="R37" s="104" t="s">
        <v>314</v>
      </c>
      <c r="S37" s="104" t="s">
        <v>314</v>
      </c>
      <c r="T37" s="104" t="s">
        <v>314</v>
      </c>
      <c r="U37" s="103" t="s">
        <v>314</v>
      </c>
      <c r="V37" s="104">
        <v>0.14648959960937499</v>
      </c>
      <c r="W37" s="104" t="s">
        <v>314</v>
      </c>
      <c r="X37" s="104" t="s">
        <v>314</v>
      </c>
      <c r="Y37" s="105" t="s">
        <v>314</v>
      </c>
      <c r="Z37" s="104" t="s">
        <v>314</v>
      </c>
      <c r="AA37" s="104" t="s">
        <v>314</v>
      </c>
      <c r="AB37" s="104" t="s">
        <v>314</v>
      </c>
      <c r="AC37" s="104" t="s">
        <v>314</v>
      </c>
      <c r="AD37" s="104">
        <v>0.39312617187499999</v>
      </c>
      <c r="AE37" s="104" t="s">
        <v>314</v>
      </c>
      <c r="AF37" s="104" t="s">
        <v>314</v>
      </c>
      <c r="AG37" s="105">
        <v>10.713796874999995</v>
      </c>
    </row>
    <row r="38" spans="1:33" x14ac:dyDescent="0.3">
      <c r="A38" s="90" t="s">
        <v>75</v>
      </c>
      <c r="B38" s="106">
        <v>7.3555435302734331</v>
      </c>
      <c r="C38" s="107">
        <v>178.80831313476557</v>
      </c>
      <c r="D38" s="107">
        <v>237.80381994628902</v>
      </c>
      <c r="E38" s="108">
        <v>0.23393854980468701</v>
      </c>
      <c r="F38" s="107" t="s">
        <v>314</v>
      </c>
      <c r="G38" s="107" t="s">
        <v>314</v>
      </c>
      <c r="H38" s="107" t="s">
        <v>314</v>
      </c>
      <c r="I38" s="106">
        <v>18.071624853515601</v>
      </c>
      <c r="J38" s="107" t="s">
        <v>314</v>
      </c>
      <c r="K38" s="107" t="s">
        <v>314</v>
      </c>
      <c r="L38" s="108" t="s">
        <v>314</v>
      </c>
      <c r="M38" s="107">
        <v>10.004380175781243</v>
      </c>
      <c r="N38" s="107">
        <v>1006.0906403808593</v>
      </c>
      <c r="O38" s="107">
        <v>94.068185180664045</v>
      </c>
      <c r="P38" s="107" t="s">
        <v>314</v>
      </c>
      <c r="Q38" s="107">
        <v>1.7550402343749989</v>
      </c>
      <c r="R38" s="107" t="s">
        <v>314</v>
      </c>
      <c r="S38" s="107">
        <v>16.26918789062498</v>
      </c>
      <c r="T38" s="107" t="s">
        <v>314</v>
      </c>
      <c r="U38" s="106">
        <v>834.16201225585939</v>
      </c>
      <c r="V38" s="107">
        <v>7.6241302001953111</v>
      </c>
      <c r="W38" s="107">
        <v>2.805286376953124</v>
      </c>
      <c r="X38" s="107" t="s">
        <v>314</v>
      </c>
      <c r="Y38" s="108">
        <v>14.867035083007796</v>
      </c>
      <c r="Z38" s="107" t="s">
        <v>314</v>
      </c>
      <c r="AA38" s="107" t="s">
        <v>314</v>
      </c>
      <c r="AB38" s="107" t="s">
        <v>314</v>
      </c>
      <c r="AC38" s="107" t="s">
        <v>314</v>
      </c>
      <c r="AD38" s="107">
        <v>62.746074804687474</v>
      </c>
      <c r="AE38" s="107" t="s">
        <v>314</v>
      </c>
      <c r="AF38" s="107">
        <v>6.943353320312494</v>
      </c>
      <c r="AG38" s="108">
        <v>2336.109392993164</v>
      </c>
    </row>
    <row r="39" spans="1:33" x14ac:dyDescent="0.3">
      <c r="A39" s="91" t="s">
        <v>76</v>
      </c>
      <c r="B39" s="103">
        <v>420.60044091796874</v>
      </c>
      <c r="C39" s="104">
        <v>8.9867162353515599</v>
      </c>
      <c r="D39" s="104">
        <v>4.0499921142578117</v>
      </c>
      <c r="E39" s="105" t="s">
        <v>314</v>
      </c>
      <c r="F39" s="104" t="s">
        <v>314</v>
      </c>
      <c r="G39" s="104" t="s">
        <v>314</v>
      </c>
      <c r="H39" s="104" t="s">
        <v>314</v>
      </c>
      <c r="I39" s="103" t="s">
        <v>314</v>
      </c>
      <c r="J39" s="104" t="s">
        <v>314</v>
      </c>
      <c r="K39" s="104" t="s">
        <v>314</v>
      </c>
      <c r="L39" s="105" t="s">
        <v>314</v>
      </c>
      <c r="M39" s="104" t="s">
        <v>314</v>
      </c>
      <c r="N39" s="104">
        <v>1.5256736083984375</v>
      </c>
      <c r="O39" s="104" t="s">
        <v>314</v>
      </c>
      <c r="P39" s="104" t="s">
        <v>314</v>
      </c>
      <c r="Q39" s="104" t="s">
        <v>314</v>
      </c>
      <c r="R39" s="104" t="s">
        <v>314</v>
      </c>
      <c r="S39" s="104">
        <v>3.3859374999999997E-2</v>
      </c>
      <c r="T39" s="104" t="s">
        <v>314</v>
      </c>
      <c r="U39" s="103">
        <v>0.70731999511718746</v>
      </c>
      <c r="V39" s="104" t="s">
        <v>314</v>
      </c>
      <c r="W39" s="104" t="s">
        <v>314</v>
      </c>
      <c r="X39" s="104" t="s">
        <v>314</v>
      </c>
      <c r="Y39" s="105" t="s">
        <v>314</v>
      </c>
      <c r="Z39" s="104" t="s">
        <v>314</v>
      </c>
      <c r="AA39" s="104" t="s">
        <v>314</v>
      </c>
      <c r="AB39" s="104" t="s">
        <v>314</v>
      </c>
      <c r="AC39" s="104" t="s">
        <v>314</v>
      </c>
      <c r="AD39" s="104" t="s">
        <v>314</v>
      </c>
      <c r="AE39" s="104" t="s">
        <v>314</v>
      </c>
      <c r="AF39" s="104" t="s">
        <v>314</v>
      </c>
      <c r="AG39" s="105">
        <v>29.787313745117189</v>
      </c>
    </row>
    <row r="40" spans="1:33" x14ac:dyDescent="0.3">
      <c r="A40" s="92" t="s">
        <v>77</v>
      </c>
      <c r="B40" s="103">
        <v>2360.9096704833983</v>
      </c>
      <c r="C40" s="104">
        <v>61.63326496582031</v>
      </c>
      <c r="D40" s="104">
        <v>62.884519482421872</v>
      </c>
      <c r="E40" s="105">
        <v>9.5447949218749994E-2</v>
      </c>
      <c r="F40" s="104" t="s">
        <v>314</v>
      </c>
      <c r="G40" s="104">
        <v>0.34677998046874953</v>
      </c>
      <c r="H40" s="104" t="s">
        <v>314</v>
      </c>
      <c r="I40" s="103">
        <v>7.5834863281249998E-2</v>
      </c>
      <c r="J40" s="104" t="s">
        <v>314</v>
      </c>
      <c r="K40" s="104" t="s">
        <v>314</v>
      </c>
      <c r="L40" s="105" t="s">
        <v>314</v>
      </c>
      <c r="M40" s="104" t="s">
        <v>314</v>
      </c>
      <c r="N40" s="104">
        <v>76.595028588867194</v>
      </c>
      <c r="O40" s="104">
        <v>1.3762212158203124</v>
      </c>
      <c r="P40" s="104" t="s">
        <v>314</v>
      </c>
      <c r="Q40" s="104">
        <v>0.29035895996093702</v>
      </c>
      <c r="R40" s="104" t="s">
        <v>314</v>
      </c>
      <c r="S40" s="104">
        <v>1.587595532226562</v>
      </c>
      <c r="T40" s="104" t="s">
        <v>314</v>
      </c>
      <c r="U40" s="103">
        <v>17.132779760742185</v>
      </c>
      <c r="V40" s="104">
        <v>3.0415283203125001E-2</v>
      </c>
      <c r="W40" s="104">
        <v>0.12005407714843699</v>
      </c>
      <c r="X40" s="104" t="s">
        <v>314</v>
      </c>
      <c r="Y40" s="105" t="s">
        <v>314</v>
      </c>
      <c r="Z40" s="104" t="s">
        <v>314</v>
      </c>
      <c r="AA40" s="104" t="s">
        <v>314</v>
      </c>
      <c r="AB40" s="104" t="s">
        <v>314</v>
      </c>
      <c r="AC40" s="104" t="s">
        <v>314</v>
      </c>
      <c r="AD40" s="104">
        <v>1.7812706054687397</v>
      </c>
      <c r="AE40" s="104" t="s">
        <v>314</v>
      </c>
      <c r="AF40" s="104" t="s">
        <v>314</v>
      </c>
      <c r="AG40" s="105">
        <v>2275.8498833251952</v>
      </c>
    </row>
    <row r="41" spans="1:33" x14ac:dyDescent="0.3">
      <c r="A41" s="92" t="s">
        <v>78</v>
      </c>
      <c r="B41" s="103">
        <v>813.8197236328125</v>
      </c>
      <c r="C41" s="104">
        <v>16.138366796875001</v>
      </c>
      <c r="D41" s="104">
        <v>45.117808593749999</v>
      </c>
      <c r="E41" s="105">
        <v>0.10514501953124991</v>
      </c>
      <c r="F41" s="104" t="s">
        <v>314</v>
      </c>
      <c r="G41" s="104" t="s">
        <v>314</v>
      </c>
      <c r="H41" s="104" t="s">
        <v>314</v>
      </c>
      <c r="I41" s="103">
        <v>0.33695341796875</v>
      </c>
      <c r="J41" s="104" t="s">
        <v>314</v>
      </c>
      <c r="K41" s="104" t="s">
        <v>314</v>
      </c>
      <c r="L41" s="105" t="s">
        <v>314</v>
      </c>
      <c r="M41" s="104">
        <v>6.9798413085937497E-2</v>
      </c>
      <c r="N41" s="104">
        <v>182.94992963867188</v>
      </c>
      <c r="O41" s="104">
        <v>8.2006593261718699</v>
      </c>
      <c r="P41" s="104" t="s">
        <v>314</v>
      </c>
      <c r="Q41" s="104">
        <v>0.13953559570312499</v>
      </c>
      <c r="R41" s="104" t="s">
        <v>314</v>
      </c>
      <c r="S41" s="104">
        <v>7.2146411132812469</v>
      </c>
      <c r="T41" s="104" t="s">
        <v>314</v>
      </c>
      <c r="U41" s="103">
        <v>12.765854174804685</v>
      </c>
      <c r="V41" s="104">
        <v>0.17322109375</v>
      </c>
      <c r="W41" s="104" t="s">
        <v>314</v>
      </c>
      <c r="X41" s="104" t="s">
        <v>314</v>
      </c>
      <c r="Y41" s="105" t="s">
        <v>314</v>
      </c>
      <c r="Z41" s="104" t="s">
        <v>314</v>
      </c>
      <c r="AA41" s="104" t="s">
        <v>314</v>
      </c>
      <c r="AB41" s="104" t="s">
        <v>314</v>
      </c>
      <c r="AC41" s="104" t="s">
        <v>314</v>
      </c>
      <c r="AD41" s="104">
        <v>1.9484326904296825</v>
      </c>
      <c r="AE41" s="104" t="s">
        <v>314</v>
      </c>
      <c r="AF41" s="104" t="s">
        <v>314</v>
      </c>
      <c r="AG41" s="105">
        <v>1739.1478401123047</v>
      </c>
    </row>
    <row r="42" spans="1:33" x14ac:dyDescent="0.3">
      <c r="A42" s="92" t="s">
        <v>79</v>
      </c>
      <c r="B42" s="103">
        <v>27.167237792968749</v>
      </c>
      <c r="C42" s="104">
        <v>0.26224729003906233</v>
      </c>
      <c r="D42" s="104">
        <v>0.64289394531249988</v>
      </c>
      <c r="E42" s="105" t="s">
        <v>314</v>
      </c>
      <c r="F42" s="104" t="s">
        <v>314</v>
      </c>
      <c r="G42" s="104" t="s">
        <v>314</v>
      </c>
      <c r="H42" s="104" t="s">
        <v>314</v>
      </c>
      <c r="I42" s="103" t="s">
        <v>314</v>
      </c>
      <c r="J42" s="104" t="s">
        <v>314</v>
      </c>
      <c r="K42" s="104" t="s">
        <v>314</v>
      </c>
      <c r="L42" s="105" t="s">
        <v>314</v>
      </c>
      <c r="M42" s="104" t="s">
        <v>314</v>
      </c>
      <c r="N42" s="104">
        <v>0.16405644531249999</v>
      </c>
      <c r="O42" s="104" t="s">
        <v>314</v>
      </c>
      <c r="P42" s="104" t="s">
        <v>314</v>
      </c>
      <c r="Q42" s="104" t="s">
        <v>314</v>
      </c>
      <c r="R42" s="104" t="s">
        <v>314</v>
      </c>
      <c r="S42" s="104">
        <v>0.16188603515625</v>
      </c>
      <c r="T42" s="104" t="s">
        <v>314</v>
      </c>
      <c r="U42" s="103" t="s">
        <v>314</v>
      </c>
      <c r="V42" s="104" t="s">
        <v>314</v>
      </c>
      <c r="W42" s="104" t="s">
        <v>314</v>
      </c>
      <c r="X42" s="104" t="s">
        <v>314</v>
      </c>
      <c r="Y42" s="105" t="s">
        <v>314</v>
      </c>
      <c r="Z42" s="104" t="s">
        <v>314</v>
      </c>
      <c r="AA42" s="104" t="s">
        <v>314</v>
      </c>
      <c r="AB42" s="104" t="s">
        <v>314</v>
      </c>
      <c r="AC42" s="104" t="s">
        <v>314</v>
      </c>
      <c r="AD42" s="104" t="s">
        <v>314</v>
      </c>
      <c r="AE42" s="104" t="s">
        <v>314</v>
      </c>
      <c r="AF42" s="104" t="s">
        <v>314</v>
      </c>
      <c r="AG42" s="105">
        <v>6.6883860595703126</v>
      </c>
    </row>
    <row r="43" spans="1:33" x14ac:dyDescent="0.3">
      <c r="A43" s="92" t="s">
        <v>80</v>
      </c>
      <c r="B43" s="103">
        <v>2298.9386418945314</v>
      </c>
      <c r="C43" s="104">
        <v>64.36158823242188</v>
      </c>
      <c r="D43" s="104">
        <v>200.26851342773438</v>
      </c>
      <c r="E43" s="105">
        <v>0.30016420898437501</v>
      </c>
      <c r="F43" s="104" t="s">
        <v>314</v>
      </c>
      <c r="G43" s="104" t="s">
        <v>314</v>
      </c>
      <c r="H43" s="104" t="s">
        <v>314</v>
      </c>
      <c r="I43" s="103">
        <v>0.269222998046875</v>
      </c>
      <c r="J43" s="104" t="s">
        <v>314</v>
      </c>
      <c r="K43" s="104" t="s">
        <v>314</v>
      </c>
      <c r="L43" s="105" t="s">
        <v>314</v>
      </c>
      <c r="M43" s="104">
        <v>0.12781420898437501</v>
      </c>
      <c r="N43" s="104">
        <v>117.04909631347657</v>
      </c>
      <c r="O43" s="104">
        <v>2.7587213623046876</v>
      </c>
      <c r="P43" s="104" t="s">
        <v>314</v>
      </c>
      <c r="Q43" s="104">
        <v>1.441846801757805</v>
      </c>
      <c r="R43" s="104" t="s">
        <v>314</v>
      </c>
      <c r="S43" s="104">
        <v>2.1486826171875002</v>
      </c>
      <c r="T43" s="104" t="s">
        <v>314</v>
      </c>
      <c r="U43" s="103">
        <v>36.0665021484375</v>
      </c>
      <c r="V43" s="104">
        <v>4.5875878906249896E-2</v>
      </c>
      <c r="W43" s="104">
        <v>0.61581520996093753</v>
      </c>
      <c r="X43" s="104" t="s">
        <v>314</v>
      </c>
      <c r="Y43" s="105" t="s">
        <v>314</v>
      </c>
      <c r="Z43" s="104" t="s">
        <v>314</v>
      </c>
      <c r="AA43" s="104" t="s">
        <v>314</v>
      </c>
      <c r="AB43" s="104" t="s">
        <v>314</v>
      </c>
      <c r="AC43" s="104" t="s">
        <v>314</v>
      </c>
      <c r="AD43" s="104">
        <v>1.186443359374999</v>
      </c>
      <c r="AE43" s="104" t="s">
        <v>314</v>
      </c>
      <c r="AF43" s="104">
        <v>0.83999619140625004</v>
      </c>
      <c r="AG43" s="105">
        <v>3394.1860177001954</v>
      </c>
    </row>
    <row r="44" spans="1:33" x14ac:dyDescent="0.3">
      <c r="A44" s="92" t="s">
        <v>81</v>
      </c>
      <c r="B44" s="103">
        <v>6012.4895799316409</v>
      </c>
      <c r="C44" s="104">
        <v>287.1860447753906</v>
      </c>
      <c r="D44" s="104">
        <v>1042.8644306396484</v>
      </c>
      <c r="E44" s="105">
        <v>1.947883496093749</v>
      </c>
      <c r="F44" s="104">
        <v>0.24181616210937401</v>
      </c>
      <c r="G44" s="104">
        <v>0.3269962890624995</v>
      </c>
      <c r="H44" s="104" t="s">
        <v>314</v>
      </c>
      <c r="I44" s="103">
        <v>102.63546330566405</v>
      </c>
      <c r="J44" s="104" t="s">
        <v>314</v>
      </c>
      <c r="K44" s="104" t="s">
        <v>314</v>
      </c>
      <c r="L44" s="105" t="s">
        <v>314</v>
      </c>
      <c r="M44" s="104">
        <v>62.967621997070289</v>
      </c>
      <c r="N44" s="104">
        <v>3269.8268648437502</v>
      </c>
      <c r="O44" s="104">
        <v>301.7039430419922</v>
      </c>
      <c r="P44" s="104">
        <v>36.424021850585902</v>
      </c>
      <c r="Q44" s="104">
        <v>73.085733886718657</v>
      </c>
      <c r="R44" s="104" t="s">
        <v>314</v>
      </c>
      <c r="S44" s="104">
        <v>99.953342114257765</v>
      </c>
      <c r="T44" s="104" t="s">
        <v>314</v>
      </c>
      <c r="U44" s="103">
        <v>323.98930039062498</v>
      </c>
      <c r="V44" s="104">
        <v>11.63394965820312</v>
      </c>
      <c r="W44" s="104">
        <v>5.0606991943359354</v>
      </c>
      <c r="X44" s="104" t="s">
        <v>314</v>
      </c>
      <c r="Y44" s="105">
        <v>6.3783789062499902E-2</v>
      </c>
      <c r="Z44" s="104" t="s">
        <v>314</v>
      </c>
      <c r="AA44" s="104" t="s">
        <v>314</v>
      </c>
      <c r="AB44" s="104" t="s">
        <v>314</v>
      </c>
      <c r="AC44" s="104" t="s">
        <v>314</v>
      </c>
      <c r="AD44" s="104">
        <v>112.61394064941403</v>
      </c>
      <c r="AE44" s="104" t="s">
        <v>314</v>
      </c>
      <c r="AF44" s="104">
        <v>13.727343188476548</v>
      </c>
      <c r="AG44" s="105">
        <v>20969.651985693359</v>
      </c>
    </row>
    <row r="45" spans="1:33" x14ac:dyDescent="0.3">
      <c r="A45" s="92" t="s">
        <v>82</v>
      </c>
      <c r="B45" s="103">
        <v>139.69458708496094</v>
      </c>
      <c r="C45" s="104">
        <v>108.53348217773437</v>
      </c>
      <c r="D45" s="104">
        <v>11.422255200195307</v>
      </c>
      <c r="E45" s="105" t="s">
        <v>314</v>
      </c>
      <c r="F45" s="104" t="s">
        <v>314</v>
      </c>
      <c r="G45" s="104" t="s">
        <v>314</v>
      </c>
      <c r="H45" s="104" t="s">
        <v>314</v>
      </c>
      <c r="I45" s="103" t="s">
        <v>314</v>
      </c>
      <c r="J45" s="104" t="s">
        <v>314</v>
      </c>
      <c r="K45" s="104" t="s">
        <v>314</v>
      </c>
      <c r="L45" s="105" t="s">
        <v>314</v>
      </c>
      <c r="M45" s="104" t="s">
        <v>314</v>
      </c>
      <c r="N45" s="104">
        <v>22.219177734374998</v>
      </c>
      <c r="O45" s="104" t="s">
        <v>314</v>
      </c>
      <c r="P45" s="104" t="s">
        <v>314</v>
      </c>
      <c r="Q45" s="104" t="s">
        <v>314</v>
      </c>
      <c r="R45" s="104" t="s">
        <v>314</v>
      </c>
      <c r="S45" s="104">
        <v>0.26775942382812401</v>
      </c>
      <c r="T45" s="104" t="s">
        <v>314</v>
      </c>
      <c r="U45" s="103">
        <v>1.6317736572265613</v>
      </c>
      <c r="V45" s="104" t="s">
        <v>314</v>
      </c>
      <c r="W45" s="104" t="s">
        <v>314</v>
      </c>
      <c r="X45" s="104" t="s">
        <v>314</v>
      </c>
      <c r="Y45" s="105" t="s">
        <v>314</v>
      </c>
      <c r="Z45" s="104" t="s">
        <v>314</v>
      </c>
      <c r="AA45" s="104" t="s">
        <v>314</v>
      </c>
      <c r="AB45" s="104" t="s">
        <v>314</v>
      </c>
      <c r="AC45" s="104" t="s">
        <v>314</v>
      </c>
      <c r="AD45" s="104" t="s">
        <v>314</v>
      </c>
      <c r="AE45" s="104" t="s">
        <v>314</v>
      </c>
      <c r="AF45" s="104">
        <v>0.81176752929687457</v>
      </c>
      <c r="AG45" s="105">
        <v>155.22180773925783</v>
      </c>
    </row>
    <row r="46" spans="1:33" x14ac:dyDescent="0.3">
      <c r="A46" s="92" t="s">
        <v>83</v>
      </c>
      <c r="B46" s="103">
        <v>219.67576247558594</v>
      </c>
      <c r="C46" s="104">
        <v>113.96331672363279</v>
      </c>
      <c r="D46" s="104">
        <v>9.6308657470703114</v>
      </c>
      <c r="E46" s="105" t="s">
        <v>314</v>
      </c>
      <c r="F46" s="104" t="s">
        <v>314</v>
      </c>
      <c r="G46" s="104" t="s">
        <v>314</v>
      </c>
      <c r="H46" s="104" t="s">
        <v>314</v>
      </c>
      <c r="I46" s="103" t="s">
        <v>314</v>
      </c>
      <c r="J46" s="104" t="s">
        <v>314</v>
      </c>
      <c r="K46" s="104" t="s">
        <v>314</v>
      </c>
      <c r="L46" s="105" t="s">
        <v>314</v>
      </c>
      <c r="M46" s="104">
        <v>0.23339926757812399</v>
      </c>
      <c r="N46" s="104">
        <v>16.204499682617183</v>
      </c>
      <c r="O46" s="104">
        <v>0.69406611328125001</v>
      </c>
      <c r="P46" s="104" t="s">
        <v>314</v>
      </c>
      <c r="Q46" s="104">
        <v>0.77162658691406205</v>
      </c>
      <c r="R46" s="104" t="s">
        <v>314</v>
      </c>
      <c r="S46" s="104">
        <v>0.29614309082031248</v>
      </c>
      <c r="T46" s="104" t="s">
        <v>314</v>
      </c>
      <c r="U46" s="103">
        <v>1.7058629150390625</v>
      </c>
      <c r="V46" s="104" t="s">
        <v>314</v>
      </c>
      <c r="W46" s="104" t="s">
        <v>314</v>
      </c>
      <c r="X46" s="104" t="s">
        <v>314</v>
      </c>
      <c r="Y46" s="105" t="s">
        <v>314</v>
      </c>
      <c r="Z46" s="104" t="s">
        <v>314</v>
      </c>
      <c r="AA46" s="104" t="s">
        <v>314</v>
      </c>
      <c r="AB46" s="104" t="s">
        <v>314</v>
      </c>
      <c r="AC46" s="104" t="s">
        <v>314</v>
      </c>
      <c r="AD46" s="104">
        <v>0.27653764648437501</v>
      </c>
      <c r="AE46" s="104" t="s">
        <v>314</v>
      </c>
      <c r="AF46" s="104">
        <v>0.52659565429687449</v>
      </c>
      <c r="AG46" s="105">
        <v>163.8213382080078</v>
      </c>
    </row>
    <row r="47" spans="1:33" x14ac:dyDescent="0.3">
      <c r="A47" s="93" t="s">
        <v>84</v>
      </c>
      <c r="B47" s="103">
        <v>346.04938381347654</v>
      </c>
      <c r="C47" s="104">
        <v>39.181971557617182</v>
      </c>
      <c r="D47" s="104">
        <v>137.89164445800782</v>
      </c>
      <c r="E47" s="105">
        <v>0.13475302734375</v>
      </c>
      <c r="F47" s="104" t="s">
        <v>314</v>
      </c>
      <c r="G47" s="104">
        <v>7.2532446289062497E-2</v>
      </c>
      <c r="H47" s="104" t="s">
        <v>314</v>
      </c>
      <c r="I47" s="103">
        <v>24.16635761718749</v>
      </c>
      <c r="J47" s="104" t="s">
        <v>314</v>
      </c>
      <c r="K47" s="104" t="s">
        <v>314</v>
      </c>
      <c r="L47" s="105" t="s">
        <v>314</v>
      </c>
      <c r="M47" s="104">
        <v>10.873466308593745</v>
      </c>
      <c r="N47" s="104">
        <v>378.28242548828126</v>
      </c>
      <c r="O47" s="104">
        <v>61.620505957031206</v>
      </c>
      <c r="P47" s="104">
        <v>0.45775573730468694</v>
      </c>
      <c r="Q47" s="104">
        <v>0.80907211914062505</v>
      </c>
      <c r="R47" s="104" t="s">
        <v>314</v>
      </c>
      <c r="S47" s="104">
        <v>4.8853328124999988</v>
      </c>
      <c r="T47" s="104" t="s">
        <v>314</v>
      </c>
      <c r="U47" s="103">
        <v>52.390417431640628</v>
      </c>
      <c r="V47" s="104">
        <v>1.8696569824218749</v>
      </c>
      <c r="W47" s="104">
        <v>1.2183278320312485</v>
      </c>
      <c r="X47" s="104" t="s">
        <v>314</v>
      </c>
      <c r="Y47" s="105" t="s">
        <v>314</v>
      </c>
      <c r="Z47" s="104" t="s">
        <v>314</v>
      </c>
      <c r="AA47" s="104" t="s">
        <v>314</v>
      </c>
      <c r="AB47" s="104" t="s">
        <v>314</v>
      </c>
      <c r="AC47" s="104" t="s">
        <v>314</v>
      </c>
      <c r="AD47" s="104">
        <v>28.351878027343737</v>
      </c>
      <c r="AE47" s="104" t="s">
        <v>314</v>
      </c>
      <c r="AF47" s="104">
        <v>8.9966833496093699</v>
      </c>
      <c r="AG47" s="105">
        <v>1142.0787211914062</v>
      </c>
    </row>
    <row r="48" spans="1:33" x14ac:dyDescent="0.3">
      <c r="A48" s="94" t="s">
        <v>85</v>
      </c>
      <c r="B48" s="100">
        <v>53.462728002929673</v>
      </c>
      <c r="C48" s="101">
        <v>8.7743863525390484</v>
      </c>
      <c r="D48" s="101">
        <v>545.11743020019526</v>
      </c>
      <c r="E48" s="102">
        <v>2.7408718994140622</v>
      </c>
      <c r="F48" s="101">
        <v>3.9976516357421854</v>
      </c>
      <c r="G48" s="101" t="s">
        <v>314</v>
      </c>
      <c r="H48" s="101" t="s">
        <v>314</v>
      </c>
      <c r="I48" s="100">
        <v>0.21978583984375</v>
      </c>
      <c r="J48" s="101" t="s">
        <v>314</v>
      </c>
      <c r="K48" s="101" t="s">
        <v>314</v>
      </c>
      <c r="L48" s="102" t="s">
        <v>314</v>
      </c>
      <c r="M48" s="101" t="s">
        <v>314</v>
      </c>
      <c r="N48" s="101">
        <v>3.063488012695311</v>
      </c>
      <c r="O48" s="101" t="s">
        <v>314</v>
      </c>
      <c r="P48" s="101" t="s">
        <v>314</v>
      </c>
      <c r="Q48" s="101" t="s">
        <v>314</v>
      </c>
      <c r="R48" s="101" t="s">
        <v>314</v>
      </c>
      <c r="S48" s="101" t="s">
        <v>314</v>
      </c>
      <c r="T48" s="101" t="s">
        <v>314</v>
      </c>
      <c r="U48" s="100">
        <v>4.7691940429687474</v>
      </c>
      <c r="V48" s="101">
        <v>5.6205615234374999E-2</v>
      </c>
      <c r="W48" s="101" t="s">
        <v>314</v>
      </c>
      <c r="X48" s="101" t="s">
        <v>314</v>
      </c>
      <c r="Y48" s="102" t="s">
        <v>314</v>
      </c>
      <c r="Z48" s="101" t="s">
        <v>314</v>
      </c>
      <c r="AA48" s="101" t="s">
        <v>314</v>
      </c>
      <c r="AB48" s="101" t="s">
        <v>314</v>
      </c>
      <c r="AC48" s="101" t="s">
        <v>314</v>
      </c>
      <c r="AD48" s="101">
        <v>0.38251464843749999</v>
      </c>
      <c r="AE48" s="101" t="s">
        <v>314</v>
      </c>
      <c r="AF48" s="101" t="s">
        <v>314</v>
      </c>
      <c r="AG48" s="102">
        <v>242.07495825195312</v>
      </c>
    </row>
    <row r="49" spans="1:33" x14ac:dyDescent="0.3">
      <c r="A49" s="95" t="s">
        <v>86</v>
      </c>
      <c r="B49" s="103">
        <v>0.14735585937500001</v>
      </c>
      <c r="C49" s="104">
        <v>0.65065800781249949</v>
      </c>
      <c r="D49" s="104">
        <v>45.460096020507777</v>
      </c>
      <c r="E49" s="105" t="s">
        <v>314</v>
      </c>
      <c r="F49" s="104" t="s">
        <v>314</v>
      </c>
      <c r="G49" s="104" t="s">
        <v>314</v>
      </c>
      <c r="H49" s="104" t="s">
        <v>314</v>
      </c>
      <c r="I49" s="103">
        <v>109.9389622558592</v>
      </c>
      <c r="J49" s="104" t="s">
        <v>314</v>
      </c>
      <c r="K49" s="104" t="s">
        <v>314</v>
      </c>
      <c r="L49" s="105" t="s">
        <v>314</v>
      </c>
      <c r="M49" s="104" t="s">
        <v>314</v>
      </c>
      <c r="N49" s="104">
        <v>25.553436987304664</v>
      </c>
      <c r="O49" s="104">
        <v>10.125168041992179</v>
      </c>
      <c r="P49" s="104" t="s">
        <v>314</v>
      </c>
      <c r="Q49" s="104" t="s">
        <v>314</v>
      </c>
      <c r="R49" s="104" t="s">
        <v>314</v>
      </c>
      <c r="S49" s="104">
        <v>1.5871259277343701</v>
      </c>
      <c r="T49" s="104" t="s">
        <v>314</v>
      </c>
      <c r="U49" s="103">
        <v>34.374518115234267</v>
      </c>
      <c r="V49" s="104">
        <v>5.9709493164062382</v>
      </c>
      <c r="W49" s="104" t="s">
        <v>314</v>
      </c>
      <c r="X49" s="104" t="s">
        <v>314</v>
      </c>
      <c r="Y49" s="105">
        <v>0.28189118652343698</v>
      </c>
      <c r="Z49" s="104" t="s">
        <v>314</v>
      </c>
      <c r="AA49" s="104" t="s">
        <v>314</v>
      </c>
      <c r="AB49" s="104" t="s">
        <v>314</v>
      </c>
      <c r="AC49" s="104" t="s">
        <v>314</v>
      </c>
      <c r="AD49" s="104">
        <v>10.411562084960925</v>
      </c>
      <c r="AE49" s="104" t="s">
        <v>314</v>
      </c>
      <c r="AF49" s="104" t="s">
        <v>314</v>
      </c>
      <c r="AG49" s="105">
        <v>74.24939877929674</v>
      </c>
    </row>
    <row r="50" spans="1:33" x14ac:dyDescent="0.3">
      <c r="A50" s="96" t="s">
        <v>87</v>
      </c>
      <c r="B50" s="103">
        <v>30.443083496093745</v>
      </c>
      <c r="C50" s="104">
        <v>65.055028051757773</v>
      </c>
      <c r="D50" s="104">
        <v>165.77421687011713</v>
      </c>
      <c r="E50" s="105">
        <v>1.39134150390625</v>
      </c>
      <c r="F50" s="104">
        <v>5.4665771484375004E-3</v>
      </c>
      <c r="G50" s="104">
        <v>1.2294390136718749</v>
      </c>
      <c r="H50" s="104" t="s">
        <v>314</v>
      </c>
      <c r="I50" s="103">
        <v>3.9970885742187447</v>
      </c>
      <c r="J50" s="104" t="s">
        <v>314</v>
      </c>
      <c r="K50" s="104" t="s">
        <v>314</v>
      </c>
      <c r="L50" s="105" t="s">
        <v>314</v>
      </c>
      <c r="M50" s="104">
        <v>1.1816187499999999</v>
      </c>
      <c r="N50" s="104">
        <v>36.623931909179653</v>
      </c>
      <c r="O50" s="104">
        <v>4.0134009277343736</v>
      </c>
      <c r="P50" s="104" t="s">
        <v>314</v>
      </c>
      <c r="Q50" s="104" t="s">
        <v>314</v>
      </c>
      <c r="R50" s="104" t="s">
        <v>314</v>
      </c>
      <c r="S50" s="104">
        <v>0.741957958984375</v>
      </c>
      <c r="T50" s="104" t="s">
        <v>314</v>
      </c>
      <c r="U50" s="103">
        <v>49.921972534179638</v>
      </c>
      <c r="V50" s="104">
        <v>3.7046868652343736</v>
      </c>
      <c r="W50" s="104">
        <v>0.72616835937500002</v>
      </c>
      <c r="X50" s="104" t="s">
        <v>314</v>
      </c>
      <c r="Y50" s="105" t="s">
        <v>314</v>
      </c>
      <c r="Z50" s="104" t="s">
        <v>314</v>
      </c>
      <c r="AA50" s="104" t="s">
        <v>314</v>
      </c>
      <c r="AB50" s="104" t="s">
        <v>314</v>
      </c>
      <c r="AC50" s="104" t="s">
        <v>314</v>
      </c>
      <c r="AD50" s="104">
        <v>1.780252807617186</v>
      </c>
      <c r="AE50" s="104" t="s">
        <v>314</v>
      </c>
      <c r="AF50" s="104">
        <v>0.37302045898437503</v>
      </c>
      <c r="AG50" s="105">
        <v>192.85924445800777</v>
      </c>
    </row>
    <row r="51" spans="1:33" x14ac:dyDescent="0.3">
      <c r="A51" s="96" t="s">
        <v>88</v>
      </c>
      <c r="B51" s="103">
        <v>20.985652514648436</v>
      </c>
      <c r="C51" s="104">
        <v>7.446080859374999</v>
      </c>
      <c r="D51" s="104">
        <v>116.95969602050779</v>
      </c>
      <c r="E51" s="105">
        <v>1.152616088867187</v>
      </c>
      <c r="F51" s="104" t="s">
        <v>314</v>
      </c>
      <c r="G51" s="104" t="s">
        <v>314</v>
      </c>
      <c r="H51" s="104" t="s">
        <v>314</v>
      </c>
      <c r="I51" s="103" t="s">
        <v>314</v>
      </c>
      <c r="J51" s="104" t="s">
        <v>314</v>
      </c>
      <c r="K51" s="104" t="s">
        <v>314</v>
      </c>
      <c r="L51" s="105" t="s">
        <v>314</v>
      </c>
      <c r="M51" s="104">
        <v>3.8231065917968721</v>
      </c>
      <c r="N51" s="104">
        <v>58.716987646484348</v>
      </c>
      <c r="O51" s="104">
        <v>4.4574304199218737</v>
      </c>
      <c r="P51" s="104">
        <v>0.82477387695312387</v>
      </c>
      <c r="Q51" s="104">
        <v>0.44479641113281193</v>
      </c>
      <c r="R51" s="104" t="s">
        <v>314</v>
      </c>
      <c r="S51" s="104">
        <v>0.66616818847656245</v>
      </c>
      <c r="T51" s="104" t="s">
        <v>314</v>
      </c>
      <c r="U51" s="103">
        <v>87.620135302734312</v>
      </c>
      <c r="V51" s="104">
        <v>2.087122216796875</v>
      </c>
      <c r="W51" s="104">
        <v>4.5012071289062474</v>
      </c>
      <c r="X51" s="104" t="s">
        <v>314</v>
      </c>
      <c r="Y51" s="105" t="s">
        <v>314</v>
      </c>
      <c r="Z51" s="104" t="s">
        <v>314</v>
      </c>
      <c r="AA51" s="104" t="s">
        <v>314</v>
      </c>
      <c r="AB51" s="104" t="s">
        <v>314</v>
      </c>
      <c r="AC51" s="104" t="s">
        <v>314</v>
      </c>
      <c r="AD51" s="104">
        <v>5.0965873779296871</v>
      </c>
      <c r="AE51" s="104" t="s">
        <v>314</v>
      </c>
      <c r="AF51" s="104">
        <v>5.4814156982421824</v>
      </c>
      <c r="AG51" s="105">
        <v>733.27973483886717</v>
      </c>
    </row>
    <row r="52" spans="1:33" x14ac:dyDescent="0.3">
      <c r="A52" s="97" t="s">
        <v>89</v>
      </c>
      <c r="B52" s="106">
        <v>1.5038623046875E-2</v>
      </c>
      <c r="C52" s="107">
        <v>0.27334995117187488</v>
      </c>
      <c r="D52" s="107">
        <v>24.219547192382787</v>
      </c>
      <c r="E52" s="108">
        <v>0.49412902832031197</v>
      </c>
      <c r="F52" s="107" t="s">
        <v>314</v>
      </c>
      <c r="G52" s="107" t="s">
        <v>314</v>
      </c>
      <c r="H52" s="107" t="s">
        <v>314</v>
      </c>
      <c r="I52" s="106" t="s">
        <v>314</v>
      </c>
      <c r="J52" s="107" t="s">
        <v>314</v>
      </c>
      <c r="K52" s="107" t="s">
        <v>314</v>
      </c>
      <c r="L52" s="108" t="s">
        <v>314</v>
      </c>
      <c r="M52" s="107" t="s">
        <v>314</v>
      </c>
      <c r="N52" s="107">
        <v>0.47731088867187499</v>
      </c>
      <c r="O52" s="107" t="s">
        <v>314</v>
      </c>
      <c r="P52" s="107" t="s">
        <v>314</v>
      </c>
      <c r="Q52" s="107" t="s">
        <v>314</v>
      </c>
      <c r="R52" s="107" t="s">
        <v>314</v>
      </c>
      <c r="S52" s="107" t="s">
        <v>314</v>
      </c>
      <c r="T52" s="107" t="s">
        <v>314</v>
      </c>
      <c r="U52" s="106">
        <v>61.109699926757777</v>
      </c>
      <c r="V52" s="107">
        <v>0.30974755859375003</v>
      </c>
      <c r="W52" s="107" t="s">
        <v>314</v>
      </c>
      <c r="X52" s="107" t="s">
        <v>314</v>
      </c>
      <c r="Y52" s="108" t="s">
        <v>314</v>
      </c>
      <c r="Z52" s="107" t="s">
        <v>314</v>
      </c>
      <c r="AA52" s="107" t="s">
        <v>314</v>
      </c>
      <c r="AB52" s="107" t="s">
        <v>314</v>
      </c>
      <c r="AC52" s="107" t="s">
        <v>314</v>
      </c>
      <c r="AD52" s="107">
        <v>14.242634741210923</v>
      </c>
      <c r="AE52" s="107" t="s">
        <v>314</v>
      </c>
      <c r="AF52" s="107" t="s">
        <v>314</v>
      </c>
      <c r="AG52" s="108">
        <v>428.24197719726544</v>
      </c>
    </row>
    <row r="53" spans="1:33" x14ac:dyDescent="0.3">
      <c r="A53" s="98" t="s">
        <v>90</v>
      </c>
      <c r="B53" s="106">
        <v>16.838924316406249</v>
      </c>
      <c r="C53" s="107">
        <v>15.565490087890621</v>
      </c>
      <c r="D53" s="107">
        <v>762.55853410644477</v>
      </c>
      <c r="E53" s="108">
        <v>4.3751520507812396</v>
      </c>
      <c r="F53" s="107">
        <v>109.08793278808579</v>
      </c>
      <c r="G53" s="107">
        <v>422.6272318603514</v>
      </c>
      <c r="H53" s="107">
        <v>105.31439040527312</v>
      </c>
      <c r="I53" s="106">
        <v>2117.652081591797</v>
      </c>
      <c r="J53" s="107">
        <v>843.86403847656209</v>
      </c>
      <c r="K53" s="107">
        <v>7.4608007812500002E-2</v>
      </c>
      <c r="L53" s="108">
        <v>3.2661572265625001E-2</v>
      </c>
      <c r="M53" s="107">
        <v>53.697217822265593</v>
      </c>
      <c r="N53" s="107">
        <v>1286.1293158691403</v>
      </c>
      <c r="O53" s="107">
        <v>1530.85292578125</v>
      </c>
      <c r="P53" s="107">
        <v>11.520127783203115</v>
      </c>
      <c r="Q53" s="107">
        <v>14.944696850585926</v>
      </c>
      <c r="R53" s="107">
        <v>2.6592140869140612</v>
      </c>
      <c r="S53" s="107">
        <v>26.91113349609374</v>
      </c>
      <c r="T53" s="107" t="s">
        <v>314</v>
      </c>
      <c r="U53" s="106">
        <v>2623.6285506835939</v>
      </c>
      <c r="V53" s="107">
        <v>431.92918146972647</v>
      </c>
      <c r="W53" s="107">
        <v>1859.9795894775375</v>
      </c>
      <c r="X53" s="107">
        <v>13.510506079101548</v>
      </c>
      <c r="Y53" s="108">
        <v>361.7496138916012</v>
      </c>
      <c r="Z53" s="107" t="s">
        <v>314</v>
      </c>
      <c r="AA53" s="107" t="s">
        <v>314</v>
      </c>
      <c r="AB53" s="107">
        <v>1114.4865647705067</v>
      </c>
      <c r="AC53" s="107" t="s">
        <v>314</v>
      </c>
      <c r="AD53" s="107">
        <v>1858.0660145019524</v>
      </c>
      <c r="AE53" s="107">
        <v>134.30176054687487</v>
      </c>
      <c r="AF53" s="107">
        <v>1338.4291742675778</v>
      </c>
      <c r="AG53" s="108">
        <v>2371.9265952392579</v>
      </c>
    </row>
  </sheetData>
  <pageMargins left="0.27559055118110237" right="0.19685039370078741" top="1.4566929133858268" bottom="0.74803149606299213" header="0.51181102362204722" footer="0.31496062992125984"/>
  <pageSetup paperSize="9" scale="50" orientation="landscape" r:id="rId1"/>
  <headerFooter>
    <oddHeader>&amp;C&amp;14Référentiel OCS&amp;X2D&amp;X   Nord - Pas de Calais  2005-2015&amp;11
&amp;"-,Gras"&amp;14(&amp;F)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G53"/>
  <sheetViews>
    <sheetView workbookViewId="0"/>
  </sheetViews>
  <sheetFormatPr baseColWidth="10" defaultColWidth="8.5546875" defaultRowHeight="14.4" x14ac:dyDescent="0.3"/>
  <cols>
    <col min="1" max="16384" width="8.5546875" style="50"/>
  </cols>
  <sheetData>
    <row r="1" spans="1:33" ht="18" x14ac:dyDescent="0.35">
      <c r="B1" s="51" t="s">
        <v>95</v>
      </c>
    </row>
    <row r="3" spans="1:33" x14ac:dyDescent="0.3">
      <c r="A3" s="50" t="s">
        <v>96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71">
        <v>5.1118645334301114E-5</v>
      </c>
      <c r="C4" s="72" t="s">
        <v>314</v>
      </c>
      <c r="D4" s="72" t="s">
        <v>314</v>
      </c>
      <c r="E4" s="72" t="s">
        <v>314</v>
      </c>
      <c r="F4" s="71" t="s">
        <v>314</v>
      </c>
      <c r="G4" s="72" t="s">
        <v>314</v>
      </c>
      <c r="H4" s="73" t="s">
        <v>314</v>
      </c>
      <c r="I4" s="71" t="s">
        <v>314</v>
      </c>
      <c r="J4" s="72" t="s">
        <v>314</v>
      </c>
      <c r="K4" s="72" t="s">
        <v>314</v>
      </c>
      <c r="L4" s="73" t="s">
        <v>314</v>
      </c>
      <c r="M4" s="72" t="s">
        <v>314</v>
      </c>
      <c r="N4" s="72" t="s">
        <v>314</v>
      </c>
      <c r="O4" s="72" t="s">
        <v>314</v>
      </c>
      <c r="P4" s="72" t="s">
        <v>314</v>
      </c>
      <c r="Q4" s="72" t="s">
        <v>314</v>
      </c>
      <c r="R4" s="72" t="s">
        <v>314</v>
      </c>
      <c r="S4" s="72" t="s">
        <v>314</v>
      </c>
      <c r="T4" s="72">
        <v>7.0769683096783128E-4</v>
      </c>
      <c r="U4" s="71" t="s">
        <v>314</v>
      </c>
      <c r="V4" s="72" t="s">
        <v>314</v>
      </c>
      <c r="W4" s="72" t="s">
        <v>314</v>
      </c>
      <c r="X4" s="72" t="s">
        <v>314</v>
      </c>
      <c r="Y4" s="73" t="s">
        <v>314</v>
      </c>
      <c r="Z4" s="72">
        <v>0.12838089090993285</v>
      </c>
      <c r="AA4" s="72">
        <v>1.6989895157403963E-2</v>
      </c>
      <c r="AB4" s="72" t="s">
        <v>314</v>
      </c>
      <c r="AC4" s="72" t="s">
        <v>314</v>
      </c>
      <c r="AD4" s="72" t="s">
        <v>314</v>
      </c>
      <c r="AE4" s="72" t="s">
        <v>314</v>
      </c>
      <c r="AF4" s="72" t="s">
        <v>314</v>
      </c>
      <c r="AG4" s="73" t="s">
        <v>314</v>
      </c>
    </row>
    <row r="5" spans="1:33" x14ac:dyDescent="0.3">
      <c r="A5" s="74" t="s">
        <v>12</v>
      </c>
      <c r="B5" s="75">
        <v>1.0168443567584197E-7</v>
      </c>
      <c r="C5" s="76" t="s">
        <v>314</v>
      </c>
      <c r="D5" s="76" t="s">
        <v>314</v>
      </c>
      <c r="E5" s="76" t="s">
        <v>314</v>
      </c>
      <c r="F5" s="75" t="s">
        <v>314</v>
      </c>
      <c r="G5" s="76" t="s">
        <v>314</v>
      </c>
      <c r="H5" s="77" t="s">
        <v>314</v>
      </c>
      <c r="I5" s="75" t="s">
        <v>314</v>
      </c>
      <c r="J5" s="76" t="s">
        <v>314</v>
      </c>
      <c r="K5" s="76" t="s">
        <v>314</v>
      </c>
      <c r="L5" s="77" t="s">
        <v>314</v>
      </c>
      <c r="M5" s="76" t="s">
        <v>314</v>
      </c>
      <c r="N5" s="76" t="s">
        <v>314</v>
      </c>
      <c r="O5" s="76" t="s">
        <v>314</v>
      </c>
      <c r="P5" s="76" t="s">
        <v>314</v>
      </c>
      <c r="Q5" s="76" t="s">
        <v>314</v>
      </c>
      <c r="R5" s="76" t="s">
        <v>314</v>
      </c>
      <c r="S5" s="76" t="s">
        <v>314</v>
      </c>
      <c r="T5" s="76" t="s">
        <v>314</v>
      </c>
      <c r="U5" s="75" t="s">
        <v>314</v>
      </c>
      <c r="V5" s="76" t="s">
        <v>314</v>
      </c>
      <c r="W5" s="76" t="s">
        <v>314</v>
      </c>
      <c r="X5" s="76" t="s">
        <v>314</v>
      </c>
      <c r="Y5" s="77" t="s">
        <v>314</v>
      </c>
      <c r="Z5" s="76">
        <v>2.6345256218426286E-3</v>
      </c>
      <c r="AA5" s="76">
        <v>5.9364594876690337E-5</v>
      </c>
      <c r="AB5" s="76" t="s">
        <v>314</v>
      </c>
      <c r="AC5" s="76" t="s">
        <v>314</v>
      </c>
      <c r="AD5" s="76" t="s">
        <v>314</v>
      </c>
      <c r="AE5" s="76" t="s">
        <v>314</v>
      </c>
      <c r="AF5" s="76" t="s">
        <v>314</v>
      </c>
      <c r="AG5" s="77" t="s">
        <v>314</v>
      </c>
    </row>
    <row r="6" spans="1:33" x14ac:dyDescent="0.3">
      <c r="A6" s="74" t="s">
        <v>14</v>
      </c>
      <c r="B6" s="75">
        <v>4.5050873714208554E-6</v>
      </c>
      <c r="C6" s="76" t="s">
        <v>314</v>
      </c>
      <c r="D6" s="76" t="s">
        <v>314</v>
      </c>
      <c r="E6" s="76" t="s">
        <v>314</v>
      </c>
      <c r="F6" s="75" t="s">
        <v>314</v>
      </c>
      <c r="G6" s="76" t="s">
        <v>314</v>
      </c>
      <c r="H6" s="77" t="s">
        <v>314</v>
      </c>
      <c r="I6" s="75" t="s">
        <v>314</v>
      </c>
      <c r="J6" s="76" t="s">
        <v>314</v>
      </c>
      <c r="K6" s="76" t="s">
        <v>314</v>
      </c>
      <c r="L6" s="77" t="s">
        <v>314</v>
      </c>
      <c r="M6" s="76" t="s">
        <v>314</v>
      </c>
      <c r="N6" s="76" t="s">
        <v>314</v>
      </c>
      <c r="O6" s="76" t="s">
        <v>314</v>
      </c>
      <c r="P6" s="76" t="s">
        <v>314</v>
      </c>
      <c r="Q6" s="76" t="s">
        <v>314</v>
      </c>
      <c r="R6" s="76" t="s">
        <v>314</v>
      </c>
      <c r="S6" s="76" t="s">
        <v>314</v>
      </c>
      <c r="T6" s="76" t="s">
        <v>314</v>
      </c>
      <c r="U6" s="75" t="s">
        <v>314</v>
      </c>
      <c r="V6" s="76" t="s">
        <v>314</v>
      </c>
      <c r="W6" s="76" t="s">
        <v>314</v>
      </c>
      <c r="X6" s="76" t="s">
        <v>314</v>
      </c>
      <c r="Y6" s="77" t="s">
        <v>314</v>
      </c>
      <c r="Z6" s="76" t="s">
        <v>314</v>
      </c>
      <c r="AA6" s="76" t="s">
        <v>314</v>
      </c>
      <c r="AB6" s="76" t="s">
        <v>314</v>
      </c>
      <c r="AC6" s="76">
        <v>0.56801799045728207</v>
      </c>
      <c r="AD6" s="76" t="s">
        <v>314</v>
      </c>
      <c r="AE6" s="76" t="s">
        <v>314</v>
      </c>
      <c r="AF6" s="76" t="s">
        <v>314</v>
      </c>
      <c r="AG6" s="77" t="s">
        <v>314</v>
      </c>
    </row>
    <row r="7" spans="1:33" x14ac:dyDescent="0.3">
      <c r="A7" s="74" t="s">
        <v>16</v>
      </c>
      <c r="B7" s="75">
        <v>1.4850705843640452E-7</v>
      </c>
      <c r="C7" s="76">
        <v>1.1770954465072667E-4</v>
      </c>
      <c r="D7" s="76" t="s">
        <v>314</v>
      </c>
      <c r="E7" s="76" t="s">
        <v>314</v>
      </c>
      <c r="F7" s="75" t="s">
        <v>314</v>
      </c>
      <c r="G7" s="76" t="s">
        <v>314</v>
      </c>
      <c r="H7" s="77" t="s">
        <v>314</v>
      </c>
      <c r="I7" s="75" t="s">
        <v>314</v>
      </c>
      <c r="J7" s="76" t="s">
        <v>314</v>
      </c>
      <c r="K7" s="76" t="s">
        <v>314</v>
      </c>
      <c r="L7" s="77" t="s">
        <v>314</v>
      </c>
      <c r="M7" s="76" t="s">
        <v>314</v>
      </c>
      <c r="N7" s="76" t="s">
        <v>314</v>
      </c>
      <c r="O7" s="76" t="s">
        <v>314</v>
      </c>
      <c r="P7" s="76" t="s">
        <v>314</v>
      </c>
      <c r="Q7" s="76" t="s">
        <v>314</v>
      </c>
      <c r="R7" s="76" t="s">
        <v>314</v>
      </c>
      <c r="S7" s="76">
        <v>1.513762673731074E-4</v>
      </c>
      <c r="T7" s="76" t="s">
        <v>314</v>
      </c>
      <c r="U7" s="75" t="s">
        <v>314</v>
      </c>
      <c r="V7" s="76" t="s">
        <v>314</v>
      </c>
      <c r="W7" s="76" t="s">
        <v>314</v>
      </c>
      <c r="X7" s="76" t="s">
        <v>314</v>
      </c>
      <c r="Y7" s="77" t="s">
        <v>314</v>
      </c>
      <c r="Z7" s="76" t="s">
        <v>314</v>
      </c>
      <c r="AA7" s="76" t="s">
        <v>314</v>
      </c>
      <c r="AB7" s="76" t="s">
        <v>314</v>
      </c>
      <c r="AC7" s="76">
        <v>1.0303881333400254E-3</v>
      </c>
      <c r="AD7" s="76" t="s">
        <v>314</v>
      </c>
      <c r="AE7" s="76" t="s">
        <v>314</v>
      </c>
      <c r="AF7" s="76" t="s">
        <v>314</v>
      </c>
      <c r="AG7" s="77" t="s">
        <v>314</v>
      </c>
    </row>
    <row r="8" spans="1:33" x14ac:dyDescent="0.3">
      <c r="A8" s="74" t="s">
        <v>18</v>
      </c>
      <c r="B8" s="75">
        <v>1.2225720189069836E-7</v>
      </c>
      <c r="C8" s="76" t="s">
        <v>314</v>
      </c>
      <c r="D8" s="76" t="s">
        <v>314</v>
      </c>
      <c r="E8" s="76" t="s">
        <v>314</v>
      </c>
      <c r="F8" s="75" t="s">
        <v>314</v>
      </c>
      <c r="G8" s="76" t="s">
        <v>314</v>
      </c>
      <c r="H8" s="77" t="s">
        <v>314</v>
      </c>
      <c r="I8" s="75" t="s">
        <v>314</v>
      </c>
      <c r="J8" s="76" t="s">
        <v>314</v>
      </c>
      <c r="K8" s="76" t="s">
        <v>314</v>
      </c>
      <c r="L8" s="77" t="s">
        <v>314</v>
      </c>
      <c r="M8" s="76" t="s">
        <v>314</v>
      </c>
      <c r="N8" s="76">
        <v>1.6978610191659728E-7</v>
      </c>
      <c r="O8" s="76" t="s">
        <v>314</v>
      </c>
      <c r="P8" s="76" t="s">
        <v>314</v>
      </c>
      <c r="Q8" s="76" t="s">
        <v>314</v>
      </c>
      <c r="R8" s="76" t="s">
        <v>314</v>
      </c>
      <c r="S8" s="76" t="s">
        <v>314</v>
      </c>
      <c r="T8" s="76">
        <v>1.9442138837959033E-4</v>
      </c>
      <c r="U8" s="75" t="s">
        <v>314</v>
      </c>
      <c r="V8" s="76" t="s">
        <v>314</v>
      </c>
      <c r="W8" s="76" t="s">
        <v>314</v>
      </c>
      <c r="X8" s="76" t="s">
        <v>314</v>
      </c>
      <c r="Y8" s="77" t="s">
        <v>314</v>
      </c>
      <c r="Z8" s="76" t="s">
        <v>314</v>
      </c>
      <c r="AA8" s="76" t="s">
        <v>314</v>
      </c>
      <c r="AB8" s="76" t="s">
        <v>314</v>
      </c>
      <c r="AC8" s="76" t="s">
        <v>314</v>
      </c>
      <c r="AD8" s="76" t="s">
        <v>314</v>
      </c>
      <c r="AE8" s="76" t="s">
        <v>314</v>
      </c>
      <c r="AF8" s="76" t="s">
        <v>314</v>
      </c>
      <c r="AG8" s="77" t="s">
        <v>314</v>
      </c>
    </row>
    <row r="9" spans="1:33" x14ac:dyDescent="0.3">
      <c r="A9" s="74" t="s">
        <v>20</v>
      </c>
      <c r="B9" s="75">
        <v>1.0870928178913599E-6</v>
      </c>
      <c r="C9" s="76">
        <v>7.0824690001440902E-7</v>
      </c>
      <c r="D9" s="76">
        <v>6.3352677980973936E-7</v>
      </c>
      <c r="E9" s="76" t="s">
        <v>314</v>
      </c>
      <c r="F9" s="75" t="s">
        <v>314</v>
      </c>
      <c r="G9" s="76" t="s">
        <v>314</v>
      </c>
      <c r="H9" s="77" t="s">
        <v>314</v>
      </c>
      <c r="I9" s="75" t="s">
        <v>314</v>
      </c>
      <c r="J9" s="76" t="s">
        <v>314</v>
      </c>
      <c r="K9" s="76" t="s">
        <v>314</v>
      </c>
      <c r="L9" s="77" t="s">
        <v>314</v>
      </c>
      <c r="M9" s="76" t="s">
        <v>314</v>
      </c>
      <c r="N9" s="76">
        <v>3.0966408704810164E-6</v>
      </c>
      <c r="O9" s="76">
        <v>3.2417701032606421E-7</v>
      </c>
      <c r="P9" s="76" t="s">
        <v>314</v>
      </c>
      <c r="Q9" s="76" t="s">
        <v>314</v>
      </c>
      <c r="R9" s="76" t="s">
        <v>314</v>
      </c>
      <c r="S9" s="76" t="s">
        <v>314</v>
      </c>
      <c r="T9" s="76" t="s">
        <v>314</v>
      </c>
      <c r="U9" s="75">
        <v>5.217206851170826E-7</v>
      </c>
      <c r="V9" s="76" t="s">
        <v>314</v>
      </c>
      <c r="W9" s="76" t="s">
        <v>314</v>
      </c>
      <c r="X9" s="76" t="s">
        <v>314</v>
      </c>
      <c r="Y9" s="77" t="s">
        <v>314</v>
      </c>
      <c r="Z9" s="76" t="s">
        <v>314</v>
      </c>
      <c r="AA9" s="76" t="s">
        <v>314</v>
      </c>
      <c r="AB9" s="76" t="s">
        <v>314</v>
      </c>
      <c r="AC9" s="76">
        <v>2.5701430492842703E-4</v>
      </c>
      <c r="AD9" s="76" t="s">
        <v>314</v>
      </c>
      <c r="AE9" s="76" t="s">
        <v>314</v>
      </c>
      <c r="AF9" s="76" t="s">
        <v>314</v>
      </c>
      <c r="AG9" s="77">
        <v>8.6743484666452709E-6</v>
      </c>
    </row>
    <row r="10" spans="1:33" x14ac:dyDescent="0.3">
      <c r="A10" s="74" t="s">
        <v>22</v>
      </c>
      <c r="B10" s="75">
        <v>2.67399014321858E-3</v>
      </c>
      <c r="C10" s="76">
        <v>3.5743913755526723E-4</v>
      </c>
      <c r="D10" s="76">
        <v>3.3002313514425893E-3</v>
      </c>
      <c r="E10" s="76">
        <v>3.6474093457301214E-4</v>
      </c>
      <c r="F10" s="75">
        <v>5.0004924921706583E-8</v>
      </c>
      <c r="G10" s="76">
        <v>1.0333632740121743E-6</v>
      </c>
      <c r="H10" s="77" t="s">
        <v>314</v>
      </c>
      <c r="I10" s="75">
        <v>7.6682631384092421E-6</v>
      </c>
      <c r="J10" s="76" t="s">
        <v>314</v>
      </c>
      <c r="K10" s="76" t="s">
        <v>314</v>
      </c>
      <c r="L10" s="77" t="s">
        <v>314</v>
      </c>
      <c r="M10" s="76" t="s">
        <v>314</v>
      </c>
      <c r="N10" s="76">
        <v>3.3637058393613665E-4</v>
      </c>
      <c r="O10" s="76">
        <v>3.069121085740312E-5</v>
      </c>
      <c r="P10" s="76" t="s">
        <v>314</v>
      </c>
      <c r="Q10" s="76">
        <v>4.0018856012855054E-7</v>
      </c>
      <c r="R10" s="76" t="s">
        <v>314</v>
      </c>
      <c r="S10" s="76">
        <v>4.7440861726608998E-7</v>
      </c>
      <c r="T10" s="76" t="s">
        <v>314</v>
      </c>
      <c r="U10" s="75">
        <v>1.6826495410189488E-4</v>
      </c>
      <c r="V10" s="76">
        <v>2.5339447951019857E-6</v>
      </c>
      <c r="W10" s="76">
        <v>2.6828456277497029E-7</v>
      </c>
      <c r="X10" s="76" t="s">
        <v>314</v>
      </c>
      <c r="Y10" s="77">
        <v>1.8554768834580604E-7</v>
      </c>
      <c r="Z10" s="76" t="s">
        <v>314</v>
      </c>
      <c r="AA10" s="76" t="s">
        <v>314</v>
      </c>
      <c r="AB10" s="76" t="s">
        <v>314</v>
      </c>
      <c r="AC10" s="76" t="s">
        <v>314</v>
      </c>
      <c r="AD10" s="76">
        <v>1.185426401934798E-5</v>
      </c>
      <c r="AE10" s="76" t="s">
        <v>314</v>
      </c>
      <c r="AF10" s="76" t="s">
        <v>314</v>
      </c>
      <c r="AG10" s="77">
        <v>1.9807781831978942E-3</v>
      </c>
    </row>
    <row r="11" spans="1:33" x14ac:dyDescent="0.3">
      <c r="A11" s="74" t="s">
        <v>24</v>
      </c>
      <c r="B11" s="75">
        <v>2.6885273361731559E-7</v>
      </c>
      <c r="C11" s="76" t="s">
        <v>314</v>
      </c>
      <c r="D11" s="76">
        <v>2.9993076485672815E-4</v>
      </c>
      <c r="E11" s="76" t="s">
        <v>314</v>
      </c>
      <c r="F11" s="75" t="s">
        <v>314</v>
      </c>
      <c r="G11" s="76">
        <v>7.594604561334203E-7</v>
      </c>
      <c r="H11" s="77" t="s">
        <v>314</v>
      </c>
      <c r="I11" s="75" t="s">
        <v>314</v>
      </c>
      <c r="J11" s="76" t="s">
        <v>314</v>
      </c>
      <c r="K11" s="76" t="s">
        <v>314</v>
      </c>
      <c r="L11" s="77" t="s">
        <v>314</v>
      </c>
      <c r="M11" s="76" t="s">
        <v>314</v>
      </c>
      <c r="N11" s="76">
        <v>3.0214583592087454E-6</v>
      </c>
      <c r="O11" s="76" t="s">
        <v>314</v>
      </c>
      <c r="P11" s="76" t="s">
        <v>314</v>
      </c>
      <c r="Q11" s="76" t="s">
        <v>314</v>
      </c>
      <c r="R11" s="76" t="s">
        <v>314</v>
      </c>
      <c r="S11" s="76">
        <v>6.7440613556323051E-7</v>
      </c>
      <c r="T11" s="76" t="s">
        <v>314</v>
      </c>
      <c r="U11" s="75">
        <v>7.9704922814480749E-4</v>
      </c>
      <c r="V11" s="76">
        <v>2.0391110811320175E-4</v>
      </c>
      <c r="W11" s="76">
        <v>4.2084604179779739E-5</v>
      </c>
      <c r="X11" s="76" t="s">
        <v>314</v>
      </c>
      <c r="Y11" s="77">
        <v>8.8960954193356669E-7</v>
      </c>
      <c r="Z11" s="76" t="s">
        <v>314</v>
      </c>
      <c r="AA11" s="76" t="s">
        <v>314</v>
      </c>
      <c r="AB11" s="76" t="s">
        <v>314</v>
      </c>
      <c r="AC11" s="76" t="s">
        <v>314</v>
      </c>
      <c r="AD11" s="76">
        <v>4.3332612369132898E-4</v>
      </c>
      <c r="AE11" s="76" t="s">
        <v>314</v>
      </c>
      <c r="AF11" s="76">
        <v>7.2394373823986833E-5</v>
      </c>
      <c r="AG11" s="77">
        <v>1.2926510473857265E-3</v>
      </c>
    </row>
    <row r="12" spans="1:33" x14ac:dyDescent="0.3">
      <c r="A12" s="74" t="s">
        <v>26</v>
      </c>
      <c r="B12" s="75">
        <v>7.3980436311950454E-7</v>
      </c>
      <c r="C12" s="76" t="s">
        <v>314</v>
      </c>
      <c r="D12" s="76" t="s">
        <v>314</v>
      </c>
      <c r="E12" s="76" t="s">
        <v>314</v>
      </c>
      <c r="F12" s="75" t="s">
        <v>314</v>
      </c>
      <c r="G12" s="76" t="s">
        <v>314</v>
      </c>
      <c r="H12" s="77" t="s">
        <v>314</v>
      </c>
      <c r="I12" s="75" t="s">
        <v>314</v>
      </c>
      <c r="J12" s="76" t="s">
        <v>314</v>
      </c>
      <c r="K12" s="76" t="s">
        <v>314</v>
      </c>
      <c r="L12" s="77" t="s">
        <v>314</v>
      </c>
      <c r="M12" s="76" t="s">
        <v>314</v>
      </c>
      <c r="N12" s="76">
        <v>5.6338760005299115E-3</v>
      </c>
      <c r="O12" s="76" t="s">
        <v>314</v>
      </c>
      <c r="P12" s="76" t="s">
        <v>314</v>
      </c>
      <c r="Q12" s="76" t="s">
        <v>314</v>
      </c>
      <c r="R12" s="76" t="s">
        <v>314</v>
      </c>
      <c r="S12" s="76" t="s">
        <v>314</v>
      </c>
      <c r="T12" s="76" t="s">
        <v>314</v>
      </c>
      <c r="U12" s="75">
        <v>4.4630239658133775E-7</v>
      </c>
      <c r="V12" s="76" t="s">
        <v>314</v>
      </c>
      <c r="W12" s="76" t="s">
        <v>314</v>
      </c>
      <c r="X12" s="76" t="s">
        <v>314</v>
      </c>
      <c r="Y12" s="77" t="s">
        <v>314</v>
      </c>
      <c r="Z12" s="76" t="s">
        <v>314</v>
      </c>
      <c r="AA12" s="76" t="s">
        <v>314</v>
      </c>
      <c r="AB12" s="76" t="s">
        <v>314</v>
      </c>
      <c r="AC12" s="76" t="s">
        <v>314</v>
      </c>
      <c r="AD12" s="76">
        <v>4.4828177652580118E-7</v>
      </c>
      <c r="AE12" s="76" t="s">
        <v>314</v>
      </c>
      <c r="AF12" s="76" t="s">
        <v>314</v>
      </c>
      <c r="AG12" s="77" t="s">
        <v>314</v>
      </c>
    </row>
    <row r="13" spans="1:33" x14ac:dyDescent="0.3">
      <c r="A13" s="74" t="s">
        <v>28</v>
      </c>
      <c r="B13" s="75">
        <v>4.115532133152167E-7</v>
      </c>
      <c r="C13" s="76" t="s">
        <v>314</v>
      </c>
      <c r="D13" s="76" t="s">
        <v>314</v>
      </c>
      <c r="E13" s="76" t="s">
        <v>314</v>
      </c>
      <c r="F13" s="75" t="s">
        <v>314</v>
      </c>
      <c r="G13" s="76" t="s">
        <v>314</v>
      </c>
      <c r="H13" s="77" t="s">
        <v>314</v>
      </c>
      <c r="I13" s="75" t="s">
        <v>314</v>
      </c>
      <c r="J13" s="76" t="s">
        <v>314</v>
      </c>
      <c r="K13" s="76" t="s">
        <v>314</v>
      </c>
      <c r="L13" s="77" t="s">
        <v>314</v>
      </c>
      <c r="M13" s="76" t="s">
        <v>314</v>
      </c>
      <c r="N13" s="76">
        <v>2.3839066753332957E-7</v>
      </c>
      <c r="O13" s="76">
        <v>7.4453768986364957E-7</v>
      </c>
      <c r="P13" s="76" t="s">
        <v>314</v>
      </c>
      <c r="Q13" s="76">
        <v>8.7356098650252445E-6</v>
      </c>
      <c r="R13" s="76" t="s">
        <v>314</v>
      </c>
      <c r="S13" s="76">
        <v>5.0658222038868737E-3</v>
      </c>
      <c r="T13" s="76" t="s">
        <v>314</v>
      </c>
      <c r="U13" s="75" t="s">
        <v>314</v>
      </c>
      <c r="V13" s="76" t="s">
        <v>314</v>
      </c>
      <c r="W13" s="76" t="s">
        <v>314</v>
      </c>
      <c r="X13" s="76" t="s">
        <v>314</v>
      </c>
      <c r="Y13" s="77" t="s">
        <v>314</v>
      </c>
      <c r="Z13" s="76" t="s">
        <v>314</v>
      </c>
      <c r="AA13" s="76" t="s">
        <v>314</v>
      </c>
      <c r="AB13" s="76" t="s">
        <v>314</v>
      </c>
      <c r="AC13" s="76" t="s">
        <v>314</v>
      </c>
      <c r="AD13" s="76" t="s">
        <v>314</v>
      </c>
      <c r="AE13" s="76" t="s">
        <v>314</v>
      </c>
      <c r="AF13" s="76" t="s">
        <v>314</v>
      </c>
      <c r="AG13" s="77" t="s">
        <v>314</v>
      </c>
    </row>
    <row r="14" spans="1:33" x14ac:dyDescent="0.3">
      <c r="A14" s="74" t="s">
        <v>30</v>
      </c>
      <c r="B14" s="75">
        <v>1.852632883488916E-4</v>
      </c>
      <c r="C14" s="76" t="s">
        <v>314</v>
      </c>
      <c r="D14" s="76" t="s">
        <v>314</v>
      </c>
      <c r="E14" s="76" t="s">
        <v>314</v>
      </c>
      <c r="F14" s="75" t="s">
        <v>314</v>
      </c>
      <c r="G14" s="76" t="s">
        <v>314</v>
      </c>
      <c r="H14" s="77" t="s">
        <v>314</v>
      </c>
      <c r="I14" s="75" t="s">
        <v>314</v>
      </c>
      <c r="J14" s="76" t="s">
        <v>314</v>
      </c>
      <c r="K14" s="76" t="s">
        <v>314</v>
      </c>
      <c r="L14" s="77" t="s">
        <v>314</v>
      </c>
      <c r="M14" s="76">
        <v>3.2535073146321022E-3</v>
      </c>
      <c r="N14" s="76">
        <v>6.6602573233856086E-2</v>
      </c>
      <c r="O14" s="76">
        <v>5.5280907068738089E-3</v>
      </c>
      <c r="P14" s="76">
        <v>1.3655481294257464E-3</v>
      </c>
      <c r="Q14" s="76">
        <v>1.3458907577456217E-3</v>
      </c>
      <c r="R14" s="76">
        <v>4.3814635413850071E-6</v>
      </c>
      <c r="S14" s="76">
        <v>1.5352174061809715E-4</v>
      </c>
      <c r="T14" s="76" t="s">
        <v>314</v>
      </c>
      <c r="U14" s="75" t="s">
        <v>314</v>
      </c>
      <c r="V14" s="76" t="s">
        <v>314</v>
      </c>
      <c r="W14" s="76" t="s">
        <v>314</v>
      </c>
      <c r="X14" s="76" t="s">
        <v>314</v>
      </c>
      <c r="Y14" s="77" t="s">
        <v>314</v>
      </c>
      <c r="Z14" s="76" t="s">
        <v>314</v>
      </c>
      <c r="AA14" s="76" t="s">
        <v>314</v>
      </c>
      <c r="AB14" s="76" t="s">
        <v>314</v>
      </c>
      <c r="AC14" s="76" t="s">
        <v>314</v>
      </c>
      <c r="AD14" s="76" t="s">
        <v>314</v>
      </c>
      <c r="AE14" s="76" t="s">
        <v>314</v>
      </c>
      <c r="AF14" s="76" t="s">
        <v>314</v>
      </c>
      <c r="AG14" s="77" t="s">
        <v>314</v>
      </c>
    </row>
    <row r="15" spans="1:33" x14ac:dyDescent="0.3">
      <c r="A15" s="74" t="s">
        <v>32</v>
      </c>
      <c r="B15" s="75">
        <v>1.8363963429620716E-5</v>
      </c>
      <c r="C15" s="76">
        <v>8.3320948964284671E-5</v>
      </c>
      <c r="D15" s="76">
        <v>1.706471526174987E-3</v>
      </c>
      <c r="E15" s="76" t="s">
        <v>314</v>
      </c>
      <c r="F15" s="75" t="s">
        <v>314</v>
      </c>
      <c r="G15" s="76" t="s">
        <v>314</v>
      </c>
      <c r="H15" s="77" t="s">
        <v>314</v>
      </c>
      <c r="I15" s="75">
        <v>5.6011336563505238E-5</v>
      </c>
      <c r="J15" s="76" t="s">
        <v>314</v>
      </c>
      <c r="K15" s="76" t="s">
        <v>314</v>
      </c>
      <c r="L15" s="77" t="s">
        <v>314</v>
      </c>
      <c r="M15" s="76" t="s">
        <v>314</v>
      </c>
      <c r="N15" s="76">
        <v>2.6717836727155607E-4</v>
      </c>
      <c r="O15" s="76">
        <v>1.8130431068235372E-5</v>
      </c>
      <c r="P15" s="76" t="s">
        <v>314</v>
      </c>
      <c r="Q15" s="76" t="s">
        <v>314</v>
      </c>
      <c r="R15" s="76" t="s">
        <v>314</v>
      </c>
      <c r="S15" s="76" t="s">
        <v>314</v>
      </c>
      <c r="T15" s="76" t="s">
        <v>314</v>
      </c>
      <c r="U15" s="75">
        <v>2.1065934033371653E-4</v>
      </c>
      <c r="V15" s="76" t="s">
        <v>314</v>
      </c>
      <c r="W15" s="76" t="s">
        <v>314</v>
      </c>
      <c r="X15" s="76" t="s">
        <v>314</v>
      </c>
      <c r="Y15" s="77" t="s">
        <v>314</v>
      </c>
      <c r="Z15" s="76" t="s">
        <v>314</v>
      </c>
      <c r="AA15" s="76" t="s">
        <v>314</v>
      </c>
      <c r="AB15" s="76" t="s">
        <v>314</v>
      </c>
      <c r="AC15" s="76" t="s">
        <v>314</v>
      </c>
      <c r="AD15" s="76">
        <v>3.5771156251078452E-7</v>
      </c>
      <c r="AE15" s="76" t="s">
        <v>314</v>
      </c>
      <c r="AF15" s="76" t="s">
        <v>314</v>
      </c>
      <c r="AG15" s="77">
        <v>4.7627246900594549E-4</v>
      </c>
    </row>
    <row r="16" spans="1:33" x14ac:dyDescent="0.3">
      <c r="A16" s="74" t="s">
        <v>34</v>
      </c>
      <c r="B16" s="75">
        <v>5.3454531010023904E-8</v>
      </c>
      <c r="C16" s="76" t="s">
        <v>314</v>
      </c>
      <c r="D16" s="76">
        <v>9.8262363019274121E-5</v>
      </c>
      <c r="E16" s="76" t="s">
        <v>314</v>
      </c>
      <c r="F16" s="75" t="s">
        <v>314</v>
      </c>
      <c r="G16" s="76" t="s">
        <v>314</v>
      </c>
      <c r="H16" s="77" t="s">
        <v>314</v>
      </c>
      <c r="I16" s="75" t="s">
        <v>314</v>
      </c>
      <c r="J16" s="76" t="s">
        <v>314</v>
      </c>
      <c r="K16" s="76" t="s">
        <v>314</v>
      </c>
      <c r="L16" s="77" t="s">
        <v>314</v>
      </c>
      <c r="M16" s="76" t="s">
        <v>314</v>
      </c>
      <c r="N16" s="76">
        <v>5.8309007413819725E-6</v>
      </c>
      <c r="O16" s="76" t="s">
        <v>314</v>
      </c>
      <c r="P16" s="76" t="s">
        <v>314</v>
      </c>
      <c r="Q16" s="76" t="s">
        <v>314</v>
      </c>
      <c r="R16" s="76" t="s">
        <v>314</v>
      </c>
      <c r="S16" s="76">
        <v>9.4065237407786968E-8</v>
      </c>
      <c r="T16" s="76" t="s">
        <v>314</v>
      </c>
      <c r="U16" s="75">
        <v>1.8831376582024115E-6</v>
      </c>
      <c r="V16" s="76" t="s">
        <v>314</v>
      </c>
      <c r="W16" s="76" t="s">
        <v>314</v>
      </c>
      <c r="X16" s="76" t="s">
        <v>314</v>
      </c>
      <c r="Y16" s="77" t="s">
        <v>314</v>
      </c>
      <c r="Z16" s="76" t="s">
        <v>314</v>
      </c>
      <c r="AA16" s="76" t="s">
        <v>314</v>
      </c>
      <c r="AB16" s="76" t="s">
        <v>314</v>
      </c>
      <c r="AC16" s="76" t="s">
        <v>314</v>
      </c>
      <c r="AD16" s="76" t="s">
        <v>314</v>
      </c>
      <c r="AE16" s="76" t="s">
        <v>314</v>
      </c>
      <c r="AF16" s="76" t="s">
        <v>314</v>
      </c>
      <c r="AG16" s="77">
        <v>3.1380426525059939E-7</v>
      </c>
    </row>
    <row r="17" spans="1:33" x14ac:dyDescent="0.3">
      <c r="A17" s="78" t="s">
        <v>36</v>
      </c>
      <c r="B17" s="75">
        <v>3.1121546798785604E-6</v>
      </c>
      <c r="C17" s="76">
        <v>1.5768408588328423E-5</v>
      </c>
      <c r="D17" s="76">
        <v>6.4255652901080882E-6</v>
      </c>
      <c r="E17" s="76" t="s">
        <v>314</v>
      </c>
      <c r="F17" s="75" t="s">
        <v>314</v>
      </c>
      <c r="G17" s="76" t="s">
        <v>314</v>
      </c>
      <c r="H17" s="77" t="s">
        <v>314</v>
      </c>
      <c r="I17" s="75">
        <v>4.2949206313893465E-6</v>
      </c>
      <c r="J17" s="76" t="s">
        <v>314</v>
      </c>
      <c r="K17" s="76" t="s">
        <v>314</v>
      </c>
      <c r="L17" s="77" t="s">
        <v>314</v>
      </c>
      <c r="M17" s="76" t="s">
        <v>314</v>
      </c>
      <c r="N17" s="76">
        <v>3.3862519303649306E-6</v>
      </c>
      <c r="O17" s="76">
        <v>6.0677651838532343E-6</v>
      </c>
      <c r="P17" s="76" t="s">
        <v>314</v>
      </c>
      <c r="Q17" s="76">
        <v>2.4898617194192773E-7</v>
      </c>
      <c r="R17" s="76" t="s">
        <v>314</v>
      </c>
      <c r="S17" s="76" t="s">
        <v>314</v>
      </c>
      <c r="T17" s="76" t="s">
        <v>314</v>
      </c>
      <c r="U17" s="75">
        <v>8.8520319069114018E-7</v>
      </c>
      <c r="V17" s="76">
        <v>2.4916944112883465E-7</v>
      </c>
      <c r="W17" s="76" t="s">
        <v>314</v>
      </c>
      <c r="X17" s="76" t="s">
        <v>314</v>
      </c>
      <c r="Y17" s="77" t="s">
        <v>314</v>
      </c>
      <c r="Z17" s="76" t="s">
        <v>314</v>
      </c>
      <c r="AA17" s="76" t="s">
        <v>314</v>
      </c>
      <c r="AB17" s="76" t="s">
        <v>314</v>
      </c>
      <c r="AC17" s="76" t="s">
        <v>314</v>
      </c>
      <c r="AD17" s="76">
        <v>6.4158079876890477E-6</v>
      </c>
      <c r="AE17" s="76" t="s">
        <v>314</v>
      </c>
      <c r="AF17" s="76" t="s">
        <v>314</v>
      </c>
      <c r="AG17" s="77">
        <v>2.0518328248298909E-5</v>
      </c>
    </row>
    <row r="18" spans="1:33" x14ac:dyDescent="0.3">
      <c r="A18" s="79" t="s">
        <v>38</v>
      </c>
      <c r="B18" s="71">
        <v>2.8739560501991105E-3</v>
      </c>
      <c r="C18" s="72">
        <v>2.9082868703107431E-3</v>
      </c>
      <c r="D18" s="72">
        <v>1.5967389440810819E-3</v>
      </c>
      <c r="E18" s="72">
        <v>9.1483397610640449E-5</v>
      </c>
      <c r="F18" s="71" t="s">
        <v>314</v>
      </c>
      <c r="G18" s="72">
        <v>2.8654144645495921E-7</v>
      </c>
      <c r="H18" s="73" t="s">
        <v>314</v>
      </c>
      <c r="I18" s="71">
        <v>5.8043330364309632E-6</v>
      </c>
      <c r="J18" s="72" t="s">
        <v>314</v>
      </c>
      <c r="K18" s="72" t="s">
        <v>314</v>
      </c>
      <c r="L18" s="73" t="s">
        <v>314</v>
      </c>
      <c r="M18" s="72">
        <v>2.0133171434153069E-6</v>
      </c>
      <c r="N18" s="72">
        <v>3.3133964534120999E-4</v>
      </c>
      <c r="O18" s="72">
        <v>4.3251084082265506E-5</v>
      </c>
      <c r="P18" s="72" t="s">
        <v>314</v>
      </c>
      <c r="Q18" s="72" t="s">
        <v>314</v>
      </c>
      <c r="R18" s="72" t="s">
        <v>314</v>
      </c>
      <c r="S18" s="72">
        <v>5.512206097875677E-6</v>
      </c>
      <c r="T18" s="72" t="s">
        <v>314</v>
      </c>
      <c r="U18" s="71">
        <v>2.1382158862771271E-4</v>
      </c>
      <c r="V18" s="72">
        <v>2.9469074720984931E-6</v>
      </c>
      <c r="W18" s="72">
        <v>3.6591223681870427E-6</v>
      </c>
      <c r="X18" s="72" t="s">
        <v>314</v>
      </c>
      <c r="Y18" s="73" t="s">
        <v>314</v>
      </c>
      <c r="Z18" s="72" t="s">
        <v>314</v>
      </c>
      <c r="AA18" s="72" t="s">
        <v>314</v>
      </c>
      <c r="AB18" s="72" t="s">
        <v>314</v>
      </c>
      <c r="AC18" s="72" t="s">
        <v>314</v>
      </c>
      <c r="AD18" s="72">
        <v>1.9697815298840797E-5</v>
      </c>
      <c r="AE18" s="72" t="s">
        <v>314</v>
      </c>
      <c r="AF18" s="72">
        <v>4.5987089373994085E-5</v>
      </c>
      <c r="AG18" s="73">
        <v>2.1468149048898921E-3</v>
      </c>
    </row>
    <row r="19" spans="1:33" x14ac:dyDescent="0.3">
      <c r="A19" s="80" t="s">
        <v>40</v>
      </c>
      <c r="B19" s="75" t="s">
        <v>314</v>
      </c>
      <c r="C19" s="76" t="s">
        <v>314</v>
      </c>
      <c r="D19" s="76" t="s">
        <v>314</v>
      </c>
      <c r="E19" s="76" t="s">
        <v>314</v>
      </c>
      <c r="F19" s="75" t="s">
        <v>314</v>
      </c>
      <c r="G19" s="76" t="s">
        <v>314</v>
      </c>
      <c r="H19" s="77" t="s">
        <v>314</v>
      </c>
      <c r="I19" s="75" t="s">
        <v>314</v>
      </c>
      <c r="J19" s="76" t="s">
        <v>314</v>
      </c>
      <c r="K19" s="76" t="s">
        <v>314</v>
      </c>
      <c r="L19" s="77" t="s">
        <v>314</v>
      </c>
      <c r="M19" s="76" t="s">
        <v>314</v>
      </c>
      <c r="N19" s="76" t="s">
        <v>314</v>
      </c>
      <c r="O19" s="76" t="s">
        <v>314</v>
      </c>
      <c r="P19" s="76" t="s">
        <v>314</v>
      </c>
      <c r="Q19" s="76" t="s">
        <v>314</v>
      </c>
      <c r="R19" s="76" t="s">
        <v>314</v>
      </c>
      <c r="S19" s="76" t="s">
        <v>314</v>
      </c>
      <c r="T19" s="76" t="s">
        <v>314</v>
      </c>
      <c r="U19" s="75" t="s">
        <v>314</v>
      </c>
      <c r="V19" s="76" t="s">
        <v>314</v>
      </c>
      <c r="W19" s="76" t="s">
        <v>314</v>
      </c>
      <c r="X19" s="76" t="s">
        <v>314</v>
      </c>
      <c r="Y19" s="77" t="s">
        <v>314</v>
      </c>
      <c r="Z19" s="76" t="s">
        <v>314</v>
      </c>
      <c r="AA19" s="76" t="s">
        <v>314</v>
      </c>
      <c r="AB19" s="76" t="s">
        <v>314</v>
      </c>
      <c r="AC19" s="76" t="s">
        <v>314</v>
      </c>
      <c r="AD19" s="76" t="s">
        <v>314</v>
      </c>
      <c r="AE19" s="76" t="s">
        <v>314</v>
      </c>
      <c r="AF19" s="76" t="s">
        <v>314</v>
      </c>
      <c r="AG19" s="77" t="s">
        <v>314</v>
      </c>
    </row>
    <row r="20" spans="1:33" x14ac:dyDescent="0.3">
      <c r="A20" s="81" t="s">
        <v>42</v>
      </c>
      <c r="B20" s="82">
        <v>1.0129323312394127E-3</v>
      </c>
      <c r="C20" s="83">
        <v>1.1878414766625775E-3</v>
      </c>
      <c r="D20" s="83">
        <v>2.8794189961940404E-4</v>
      </c>
      <c r="E20" s="83">
        <v>1.0006765236315665E-5</v>
      </c>
      <c r="F20" s="82" t="s">
        <v>314</v>
      </c>
      <c r="G20" s="83">
        <v>1.1678592576578034E-7</v>
      </c>
      <c r="H20" s="84" t="s">
        <v>314</v>
      </c>
      <c r="I20" s="82">
        <v>7.1942246230844896E-6</v>
      </c>
      <c r="J20" s="83" t="s">
        <v>314</v>
      </c>
      <c r="K20" s="83" t="s">
        <v>314</v>
      </c>
      <c r="L20" s="84" t="s">
        <v>314</v>
      </c>
      <c r="M20" s="83">
        <v>9.35513927887031E-7</v>
      </c>
      <c r="N20" s="83">
        <v>1.3279737671359959E-4</v>
      </c>
      <c r="O20" s="83">
        <v>1.5941653896147897E-5</v>
      </c>
      <c r="P20" s="83" t="s">
        <v>314</v>
      </c>
      <c r="Q20" s="83" t="s">
        <v>314</v>
      </c>
      <c r="R20" s="83" t="s">
        <v>314</v>
      </c>
      <c r="S20" s="83">
        <v>1.8366343020015815E-6</v>
      </c>
      <c r="T20" s="83">
        <v>5.6307559532025039E-7</v>
      </c>
      <c r="U20" s="82">
        <v>3.5219843519434256E-5</v>
      </c>
      <c r="V20" s="83">
        <v>8.910700228111318E-7</v>
      </c>
      <c r="W20" s="83">
        <v>1.4372799803027944E-6</v>
      </c>
      <c r="X20" s="83" t="s">
        <v>314</v>
      </c>
      <c r="Y20" s="84" t="s">
        <v>314</v>
      </c>
      <c r="Z20" s="83" t="s">
        <v>314</v>
      </c>
      <c r="AA20" s="83" t="s">
        <v>314</v>
      </c>
      <c r="AB20" s="83" t="s">
        <v>314</v>
      </c>
      <c r="AC20" s="83">
        <v>1.9182873064596868E-7</v>
      </c>
      <c r="AD20" s="83">
        <v>7.1820015137540625E-6</v>
      </c>
      <c r="AE20" s="83" t="s">
        <v>314</v>
      </c>
      <c r="AF20" s="83">
        <v>5.3304061189503831E-8</v>
      </c>
      <c r="AG20" s="84">
        <v>6.2517407411146787E-4</v>
      </c>
    </row>
    <row r="21" spans="1:33" x14ac:dyDescent="0.3">
      <c r="A21" s="85" t="s">
        <v>44</v>
      </c>
      <c r="B21" s="75">
        <v>6.1884528644273382E-4</v>
      </c>
      <c r="C21" s="76">
        <v>5.7679625830297436E-4</v>
      </c>
      <c r="D21" s="76">
        <v>7.0794765052253794E-5</v>
      </c>
      <c r="E21" s="76">
        <v>7.3559233539589397E-8</v>
      </c>
      <c r="F21" s="75" t="s">
        <v>314</v>
      </c>
      <c r="G21" s="76" t="s">
        <v>314</v>
      </c>
      <c r="H21" s="77" t="s">
        <v>314</v>
      </c>
      <c r="I21" s="75">
        <v>5.9033405056382128E-7</v>
      </c>
      <c r="J21" s="76" t="s">
        <v>314</v>
      </c>
      <c r="K21" s="76" t="s">
        <v>314</v>
      </c>
      <c r="L21" s="77" t="s">
        <v>314</v>
      </c>
      <c r="M21" s="76" t="s">
        <v>314</v>
      </c>
      <c r="N21" s="76">
        <v>1.1394416968056545E-4</v>
      </c>
      <c r="O21" s="76">
        <v>3.6418658651818546E-6</v>
      </c>
      <c r="P21" s="76" t="s">
        <v>314</v>
      </c>
      <c r="Q21" s="76">
        <v>8.0049093624024273E-7</v>
      </c>
      <c r="R21" s="76" t="s">
        <v>314</v>
      </c>
      <c r="S21" s="76">
        <v>1.5225987321283787E-6</v>
      </c>
      <c r="T21" s="76" t="s">
        <v>314</v>
      </c>
      <c r="U21" s="75">
        <v>5.5321698576734035E-6</v>
      </c>
      <c r="V21" s="76">
        <v>2.3352763420392593E-7</v>
      </c>
      <c r="W21" s="76" t="s">
        <v>314</v>
      </c>
      <c r="X21" s="76" t="s">
        <v>314</v>
      </c>
      <c r="Y21" s="77" t="s">
        <v>314</v>
      </c>
      <c r="Z21" s="76" t="s">
        <v>314</v>
      </c>
      <c r="AA21" s="76" t="s">
        <v>314</v>
      </c>
      <c r="AB21" s="76" t="s">
        <v>314</v>
      </c>
      <c r="AC21" s="76" t="s">
        <v>314</v>
      </c>
      <c r="AD21" s="76">
        <v>2.015957019691313E-6</v>
      </c>
      <c r="AE21" s="76" t="s">
        <v>314</v>
      </c>
      <c r="AF21" s="76">
        <v>1.530090732853617E-6</v>
      </c>
      <c r="AG21" s="77">
        <v>5.1312859640681072E-4</v>
      </c>
    </row>
    <row r="22" spans="1:33" x14ac:dyDescent="0.3">
      <c r="A22" s="86" t="s">
        <v>46</v>
      </c>
      <c r="B22" s="75">
        <v>1.8332772817610679E-4</v>
      </c>
      <c r="C22" s="76">
        <v>1.302139228749056E-4</v>
      </c>
      <c r="D22" s="76">
        <v>1.8756430066192925E-5</v>
      </c>
      <c r="E22" s="76" t="s">
        <v>314</v>
      </c>
      <c r="F22" s="75">
        <v>1.0172358401048944E-6</v>
      </c>
      <c r="G22" s="76" t="s">
        <v>314</v>
      </c>
      <c r="H22" s="77" t="s">
        <v>314</v>
      </c>
      <c r="I22" s="75">
        <v>4.2471608630960526E-7</v>
      </c>
      <c r="J22" s="76" t="s">
        <v>314</v>
      </c>
      <c r="K22" s="76" t="s">
        <v>314</v>
      </c>
      <c r="L22" s="77" t="s">
        <v>314</v>
      </c>
      <c r="M22" s="76">
        <v>8.9788392754481355E-7</v>
      </c>
      <c r="N22" s="76">
        <v>5.4988057458325013E-5</v>
      </c>
      <c r="O22" s="76">
        <v>2.3554956968994429E-6</v>
      </c>
      <c r="P22" s="76">
        <v>1.0341025688215009E-7</v>
      </c>
      <c r="Q22" s="76">
        <v>5.9581649738203657E-6</v>
      </c>
      <c r="R22" s="76" t="s">
        <v>314</v>
      </c>
      <c r="S22" s="76">
        <v>2.3447395774117627E-6</v>
      </c>
      <c r="T22" s="76" t="s">
        <v>314</v>
      </c>
      <c r="U22" s="75">
        <v>3.5039121301507119E-6</v>
      </c>
      <c r="V22" s="76" t="s">
        <v>314</v>
      </c>
      <c r="W22" s="76">
        <v>3.1596222356349465E-7</v>
      </c>
      <c r="X22" s="76" t="s">
        <v>314</v>
      </c>
      <c r="Y22" s="77" t="s">
        <v>314</v>
      </c>
      <c r="Z22" s="76" t="s">
        <v>314</v>
      </c>
      <c r="AA22" s="76" t="s">
        <v>314</v>
      </c>
      <c r="AB22" s="76" t="s">
        <v>314</v>
      </c>
      <c r="AC22" s="76" t="s">
        <v>314</v>
      </c>
      <c r="AD22" s="76">
        <v>2.0155616455109094E-6</v>
      </c>
      <c r="AE22" s="76" t="s">
        <v>314</v>
      </c>
      <c r="AF22" s="76" t="s">
        <v>314</v>
      </c>
      <c r="AG22" s="77">
        <v>2.3598371312141063E-4</v>
      </c>
    </row>
    <row r="23" spans="1:33" x14ac:dyDescent="0.3">
      <c r="A23" s="86" t="s">
        <v>48</v>
      </c>
      <c r="B23" s="75">
        <v>1.1518264466498869E-4</v>
      </c>
      <c r="C23" s="76">
        <v>7.2725803930562386E-5</v>
      </c>
      <c r="D23" s="76">
        <v>7.1111485992069639E-4</v>
      </c>
      <c r="E23" s="76" t="s">
        <v>314</v>
      </c>
      <c r="F23" s="75" t="s">
        <v>314</v>
      </c>
      <c r="G23" s="76" t="s">
        <v>314</v>
      </c>
      <c r="H23" s="77" t="s">
        <v>314</v>
      </c>
      <c r="I23" s="75" t="s">
        <v>314</v>
      </c>
      <c r="J23" s="76" t="s">
        <v>314</v>
      </c>
      <c r="K23" s="76" t="s">
        <v>314</v>
      </c>
      <c r="L23" s="77" t="s">
        <v>314</v>
      </c>
      <c r="M23" s="76">
        <v>2.5976456009033337E-6</v>
      </c>
      <c r="N23" s="76">
        <v>4.8628895830895856E-5</v>
      </c>
      <c r="O23" s="76">
        <v>2.6468339597811563E-7</v>
      </c>
      <c r="P23" s="76">
        <v>8.2087828785509073E-7</v>
      </c>
      <c r="Q23" s="76">
        <v>7.1750599387594361E-7</v>
      </c>
      <c r="R23" s="76" t="s">
        <v>314</v>
      </c>
      <c r="S23" s="76">
        <v>5.6419609731092953E-6</v>
      </c>
      <c r="T23" s="76" t="s">
        <v>314</v>
      </c>
      <c r="U23" s="75">
        <v>2.6263946091708158E-6</v>
      </c>
      <c r="V23" s="76" t="s">
        <v>314</v>
      </c>
      <c r="W23" s="76" t="s">
        <v>314</v>
      </c>
      <c r="X23" s="76" t="s">
        <v>314</v>
      </c>
      <c r="Y23" s="77" t="s">
        <v>314</v>
      </c>
      <c r="Z23" s="76" t="s">
        <v>314</v>
      </c>
      <c r="AA23" s="76" t="s">
        <v>314</v>
      </c>
      <c r="AB23" s="76" t="s">
        <v>314</v>
      </c>
      <c r="AC23" s="76" t="s">
        <v>314</v>
      </c>
      <c r="AD23" s="76">
        <v>4.2565541361836994E-7</v>
      </c>
      <c r="AE23" s="76" t="s">
        <v>314</v>
      </c>
      <c r="AF23" s="76">
        <v>1.9056300964242525E-7</v>
      </c>
      <c r="AG23" s="77">
        <v>3.6789098422993231E-4</v>
      </c>
    </row>
    <row r="24" spans="1:33" x14ac:dyDescent="0.3">
      <c r="A24" s="86" t="s">
        <v>50</v>
      </c>
      <c r="B24" s="75">
        <v>1.7275099373218606E-6</v>
      </c>
      <c r="C24" s="76">
        <v>3.50907228319495E-4</v>
      </c>
      <c r="D24" s="76">
        <v>6.5512127537789661E-5</v>
      </c>
      <c r="E24" s="76" t="s">
        <v>314</v>
      </c>
      <c r="F24" s="75" t="s">
        <v>314</v>
      </c>
      <c r="G24" s="76" t="s">
        <v>314</v>
      </c>
      <c r="H24" s="77" t="s">
        <v>314</v>
      </c>
      <c r="I24" s="75">
        <v>3.0118610900618475E-7</v>
      </c>
      <c r="J24" s="76" t="s">
        <v>314</v>
      </c>
      <c r="K24" s="76" t="s">
        <v>314</v>
      </c>
      <c r="L24" s="77" t="s">
        <v>314</v>
      </c>
      <c r="M24" s="76" t="s">
        <v>314</v>
      </c>
      <c r="N24" s="76">
        <v>1.1711688119061652E-5</v>
      </c>
      <c r="O24" s="76" t="s">
        <v>314</v>
      </c>
      <c r="P24" s="76" t="s">
        <v>314</v>
      </c>
      <c r="Q24" s="76" t="s">
        <v>314</v>
      </c>
      <c r="R24" s="76" t="s">
        <v>314</v>
      </c>
      <c r="S24" s="76">
        <v>7.1597598706874142E-8</v>
      </c>
      <c r="T24" s="76" t="s">
        <v>314</v>
      </c>
      <c r="U24" s="75">
        <v>1.6676461846696415E-6</v>
      </c>
      <c r="V24" s="76" t="s">
        <v>314</v>
      </c>
      <c r="W24" s="76" t="s">
        <v>314</v>
      </c>
      <c r="X24" s="76" t="s">
        <v>314</v>
      </c>
      <c r="Y24" s="77" t="s">
        <v>314</v>
      </c>
      <c r="Z24" s="76" t="s">
        <v>314</v>
      </c>
      <c r="AA24" s="76" t="s">
        <v>314</v>
      </c>
      <c r="AB24" s="76" t="s">
        <v>314</v>
      </c>
      <c r="AC24" s="76" t="s">
        <v>314</v>
      </c>
      <c r="AD24" s="76">
        <v>1.2459893847157624E-6</v>
      </c>
      <c r="AE24" s="76" t="s">
        <v>314</v>
      </c>
      <c r="AF24" s="76" t="s">
        <v>314</v>
      </c>
      <c r="AG24" s="77">
        <v>3.568441458128617E-5</v>
      </c>
    </row>
    <row r="25" spans="1:33" x14ac:dyDescent="0.3">
      <c r="A25" s="86" t="s">
        <v>52</v>
      </c>
      <c r="B25" s="75">
        <v>1.3849682526708183E-5</v>
      </c>
      <c r="C25" s="76">
        <v>4.5300128499143275E-5</v>
      </c>
      <c r="D25" s="76">
        <v>3.3666527780692223E-5</v>
      </c>
      <c r="E25" s="76">
        <v>6.870609492813205E-6</v>
      </c>
      <c r="F25" s="75" t="s">
        <v>314</v>
      </c>
      <c r="G25" s="76" t="s">
        <v>314</v>
      </c>
      <c r="H25" s="77" t="s">
        <v>314</v>
      </c>
      <c r="I25" s="75">
        <v>4.6440993769175856E-8</v>
      </c>
      <c r="J25" s="76" t="s">
        <v>314</v>
      </c>
      <c r="K25" s="76" t="s">
        <v>314</v>
      </c>
      <c r="L25" s="77" t="s">
        <v>314</v>
      </c>
      <c r="M25" s="76" t="s">
        <v>314</v>
      </c>
      <c r="N25" s="76">
        <v>1.1409791769230324E-5</v>
      </c>
      <c r="O25" s="76">
        <v>1.2802393412622318E-6</v>
      </c>
      <c r="P25" s="76" t="s">
        <v>314</v>
      </c>
      <c r="Q25" s="76" t="s">
        <v>314</v>
      </c>
      <c r="R25" s="76" t="s">
        <v>314</v>
      </c>
      <c r="S25" s="76" t="s">
        <v>314</v>
      </c>
      <c r="T25" s="76" t="s">
        <v>314</v>
      </c>
      <c r="U25" s="75">
        <v>6.7767859961900518E-6</v>
      </c>
      <c r="V25" s="76" t="s">
        <v>314</v>
      </c>
      <c r="W25" s="76" t="s">
        <v>314</v>
      </c>
      <c r="X25" s="76" t="s">
        <v>314</v>
      </c>
      <c r="Y25" s="77" t="s">
        <v>314</v>
      </c>
      <c r="Z25" s="76" t="s">
        <v>314</v>
      </c>
      <c r="AA25" s="76" t="s">
        <v>314</v>
      </c>
      <c r="AB25" s="76" t="s">
        <v>314</v>
      </c>
      <c r="AC25" s="76" t="s">
        <v>314</v>
      </c>
      <c r="AD25" s="76">
        <v>1.8938426877679482E-7</v>
      </c>
      <c r="AE25" s="76" t="s">
        <v>314</v>
      </c>
      <c r="AF25" s="76" t="s">
        <v>314</v>
      </c>
      <c r="AG25" s="77">
        <v>8.9336461339367749E-5</v>
      </c>
    </row>
    <row r="26" spans="1:33" x14ac:dyDescent="0.3">
      <c r="A26" s="86" t="s">
        <v>54</v>
      </c>
      <c r="B26" s="75">
        <v>3.8263751895866149E-4</v>
      </c>
      <c r="C26" s="76">
        <v>5.9713613683490079E-4</v>
      </c>
      <c r="D26" s="76">
        <v>3.2933457694753752E-4</v>
      </c>
      <c r="E26" s="76">
        <v>6.4470181120494378E-6</v>
      </c>
      <c r="F26" s="75" t="s">
        <v>314</v>
      </c>
      <c r="G26" s="76" t="s">
        <v>314</v>
      </c>
      <c r="H26" s="77" t="s">
        <v>314</v>
      </c>
      <c r="I26" s="75">
        <v>1.9711418290605765E-4</v>
      </c>
      <c r="J26" s="76" t="s">
        <v>314</v>
      </c>
      <c r="K26" s="76" t="s">
        <v>314</v>
      </c>
      <c r="L26" s="77" t="s">
        <v>314</v>
      </c>
      <c r="M26" s="76">
        <v>4.3511355818012889E-7</v>
      </c>
      <c r="N26" s="76">
        <v>1.8284960781236179E-4</v>
      </c>
      <c r="O26" s="76">
        <v>1.2661043052297565E-5</v>
      </c>
      <c r="P26" s="76" t="s">
        <v>314</v>
      </c>
      <c r="Q26" s="76">
        <v>7.8198776640887972E-7</v>
      </c>
      <c r="R26" s="76" t="s">
        <v>314</v>
      </c>
      <c r="S26" s="76">
        <v>3.7975586393511721E-7</v>
      </c>
      <c r="T26" s="76" t="s">
        <v>314</v>
      </c>
      <c r="U26" s="75">
        <v>3.4270343643543792E-5</v>
      </c>
      <c r="V26" s="76">
        <v>6.5817946720931105E-6</v>
      </c>
      <c r="W26" s="76">
        <v>1.6164080472073071E-7</v>
      </c>
      <c r="X26" s="76" t="s">
        <v>314</v>
      </c>
      <c r="Y26" s="77">
        <v>9.7017761462294067E-6</v>
      </c>
      <c r="Z26" s="76" t="s">
        <v>314</v>
      </c>
      <c r="AA26" s="76" t="s">
        <v>314</v>
      </c>
      <c r="AB26" s="76" t="s">
        <v>314</v>
      </c>
      <c r="AC26" s="76">
        <v>1.1640335133811197E-7</v>
      </c>
      <c r="AD26" s="76">
        <v>7.6399766848425619E-5</v>
      </c>
      <c r="AE26" s="76" t="s">
        <v>314</v>
      </c>
      <c r="AF26" s="76">
        <v>1.449158834465294E-5</v>
      </c>
      <c r="AG26" s="77">
        <v>1.1209399701464131E-3</v>
      </c>
    </row>
    <row r="27" spans="1:33" x14ac:dyDescent="0.3">
      <c r="A27" s="86" t="s">
        <v>56</v>
      </c>
      <c r="B27" s="75">
        <v>7.6776991379442468E-6</v>
      </c>
      <c r="C27" s="76">
        <v>3.3575487684845249E-5</v>
      </c>
      <c r="D27" s="76">
        <v>1.1311837326953606E-4</v>
      </c>
      <c r="E27" s="76" t="s">
        <v>314</v>
      </c>
      <c r="F27" s="75">
        <v>5.5133807660927098E-7</v>
      </c>
      <c r="G27" s="76" t="s">
        <v>314</v>
      </c>
      <c r="H27" s="77" t="s">
        <v>314</v>
      </c>
      <c r="I27" s="75">
        <v>2.2201722546930756E-4</v>
      </c>
      <c r="J27" s="76" t="s">
        <v>314</v>
      </c>
      <c r="K27" s="76" t="s">
        <v>314</v>
      </c>
      <c r="L27" s="77" t="s">
        <v>314</v>
      </c>
      <c r="M27" s="76">
        <v>3.1043749392572933E-7</v>
      </c>
      <c r="N27" s="76">
        <v>8.0037989605802622E-4</v>
      </c>
      <c r="O27" s="76">
        <v>1.6101388814049875E-4</v>
      </c>
      <c r="P27" s="76">
        <v>1.2913145818579053E-6</v>
      </c>
      <c r="Q27" s="76" t="s">
        <v>314</v>
      </c>
      <c r="R27" s="76" t="s">
        <v>314</v>
      </c>
      <c r="S27" s="76">
        <v>9.4790517942384642E-6</v>
      </c>
      <c r="T27" s="76" t="s">
        <v>314</v>
      </c>
      <c r="U27" s="75">
        <v>6.3959581275092094E-5</v>
      </c>
      <c r="V27" s="76">
        <v>6.4531784657719558E-6</v>
      </c>
      <c r="W27" s="76" t="s">
        <v>314</v>
      </c>
      <c r="X27" s="76" t="s">
        <v>314</v>
      </c>
      <c r="Y27" s="77">
        <v>6.0634785030263064E-7</v>
      </c>
      <c r="Z27" s="76" t="s">
        <v>314</v>
      </c>
      <c r="AA27" s="76" t="s">
        <v>314</v>
      </c>
      <c r="AB27" s="76" t="s">
        <v>314</v>
      </c>
      <c r="AC27" s="76" t="s">
        <v>314</v>
      </c>
      <c r="AD27" s="76">
        <v>2.8161952226319985E-5</v>
      </c>
      <c r="AE27" s="76" t="s">
        <v>314</v>
      </c>
      <c r="AF27" s="76">
        <v>1.0508433363350414E-7</v>
      </c>
      <c r="AG27" s="77">
        <v>1.3095384105764455E-3</v>
      </c>
    </row>
    <row r="28" spans="1:33" x14ac:dyDescent="0.3">
      <c r="A28" s="86" t="s">
        <v>58</v>
      </c>
      <c r="B28" s="75">
        <v>2.4330297278363314E-4</v>
      </c>
      <c r="C28" s="76">
        <v>3.4349597043447982E-4</v>
      </c>
      <c r="D28" s="76">
        <v>4.8281532024852371E-4</v>
      </c>
      <c r="E28" s="76">
        <v>3.3003835164303624E-7</v>
      </c>
      <c r="F28" s="75">
        <v>3.3900959651973723E-7</v>
      </c>
      <c r="G28" s="76">
        <v>1.6345948595136514E-6</v>
      </c>
      <c r="H28" s="77" t="s">
        <v>314</v>
      </c>
      <c r="I28" s="75">
        <v>4.5749910683047966E-5</v>
      </c>
      <c r="J28" s="76" t="s">
        <v>314</v>
      </c>
      <c r="K28" s="76" t="s">
        <v>314</v>
      </c>
      <c r="L28" s="77" t="s">
        <v>314</v>
      </c>
      <c r="M28" s="76">
        <v>3.3428932770515689E-6</v>
      </c>
      <c r="N28" s="76">
        <v>1.8234244066428362E-4</v>
      </c>
      <c r="O28" s="76">
        <v>1.9495834327950619E-5</v>
      </c>
      <c r="P28" s="76" t="s">
        <v>314</v>
      </c>
      <c r="Q28" s="76">
        <v>2.1367270866738831E-7</v>
      </c>
      <c r="R28" s="76" t="s">
        <v>314</v>
      </c>
      <c r="S28" s="76">
        <v>3.7855041085823535E-5</v>
      </c>
      <c r="T28" s="76" t="s">
        <v>314</v>
      </c>
      <c r="U28" s="75">
        <v>5.7654791651858393E-5</v>
      </c>
      <c r="V28" s="76">
        <v>5.1609661194387349E-7</v>
      </c>
      <c r="W28" s="76">
        <v>2.4613929602834407E-6</v>
      </c>
      <c r="X28" s="76" t="s">
        <v>314</v>
      </c>
      <c r="Y28" s="77">
        <v>4.33203551440977E-6</v>
      </c>
      <c r="Z28" s="76" t="s">
        <v>314</v>
      </c>
      <c r="AA28" s="76" t="s">
        <v>314</v>
      </c>
      <c r="AB28" s="76" t="s">
        <v>314</v>
      </c>
      <c r="AC28" s="76" t="s">
        <v>314</v>
      </c>
      <c r="AD28" s="76">
        <v>1.6744303990677839E-5</v>
      </c>
      <c r="AE28" s="76" t="s">
        <v>314</v>
      </c>
      <c r="AF28" s="76">
        <v>1.7786496403220934E-7</v>
      </c>
      <c r="AG28" s="77">
        <v>2.3407526571941071E-3</v>
      </c>
    </row>
    <row r="29" spans="1:33" x14ac:dyDescent="0.3">
      <c r="A29" s="86" t="s">
        <v>60</v>
      </c>
      <c r="B29" s="75">
        <v>1.7918636396015663E-6</v>
      </c>
      <c r="C29" s="76">
        <v>3.2343906821787902E-6</v>
      </c>
      <c r="D29" s="76">
        <v>9.2110873343706877E-6</v>
      </c>
      <c r="E29" s="76" t="s">
        <v>314</v>
      </c>
      <c r="F29" s="75" t="s">
        <v>314</v>
      </c>
      <c r="G29" s="76">
        <v>4.7508165880983239E-7</v>
      </c>
      <c r="H29" s="77" t="s">
        <v>314</v>
      </c>
      <c r="I29" s="75">
        <v>1.0317556068870198E-5</v>
      </c>
      <c r="J29" s="76" t="s">
        <v>314</v>
      </c>
      <c r="K29" s="76" t="s">
        <v>314</v>
      </c>
      <c r="L29" s="77" t="s">
        <v>314</v>
      </c>
      <c r="M29" s="76">
        <v>3.3001276231918447E-5</v>
      </c>
      <c r="N29" s="76">
        <v>6.2219597178744045E-5</v>
      </c>
      <c r="O29" s="76">
        <v>3.3443485216666633E-6</v>
      </c>
      <c r="P29" s="76">
        <v>7.5679584942605988E-6</v>
      </c>
      <c r="Q29" s="76">
        <v>3.3718782989416045E-5</v>
      </c>
      <c r="R29" s="76" t="s">
        <v>314</v>
      </c>
      <c r="S29" s="76">
        <v>9.7426207390180982E-6</v>
      </c>
      <c r="T29" s="76" t="s">
        <v>314</v>
      </c>
      <c r="U29" s="75">
        <v>8.2605354788022098E-6</v>
      </c>
      <c r="V29" s="76">
        <v>2.8557048339369105E-7</v>
      </c>
      <c r="W29" s="76">
        <v>5.4247754595744571E-6</v>
      </c>
      <c r="X29" s="76" t="s">
        <v>314</v>
      </c>
      <c r="Y29" s="77" t="s">
        <v>314</v>
      </c>
      <c r="Z29" s="76" t="s">
        <v>314</v>
      </c>
      <c r="AA29" s="76" t="s">
        <v>314</v>
      </c>
      <c r="AB29" s="76" t="s">
        <v>314</v>
      </c>
      <c r="AC29" s="76" t="s">
        <v>314</v>
      </c>
      <c r="AD29" s="76">
        <v>1.4105103519797779E-6</v>
      </c>
      <c r="AE29" s="76" t="s">
        <v>314</v>
      </c>
      <c r="AF29" s="76">
        <v>7.9203359270880116E-5</v>
      </c>
      <c r="AG29" s="77">
        <v>5.0670760426472215E-4</v>
      </c>
    </row>
    <row r="30" spans="1:33" x14ac:dyDescent="0.3">
      <c r="A30" s="86" t="s">
        <v>62</v>
      </c>
      <c r="B30" s="75">
        <v>3.8170244087690031E-5</v>
      </c>
      <c r="C30" s="76">
        <v>4.8493163034779156E-5</v>
      </c>
      <c r="D30" s="76">
        <v>9.270622620640909E-5</v>
      </c>
      <c r="E30" s="76">
        <v>6.8694963870432833E-8</v>
      </c>
      <c r="F30" s="75" t="s">
        <v>314</v>
      </c>
      <c r="G30" s="76">
        <v>7.6435697608866194E-6</v>
      </c>
      <c r="H30" s="77" t="s">
        <v>314</v>
      </c>
      <c r="I30" s="75">
        <v>4.7646959999779945E-5</v>
      </c>
      <c r="J30" s="76" t="s">
        <v>314</v>
      </c>
      <c r="K30" s="76" t="s">
        <v>314</v>
      </c>
      <c r="L30" s="77" t="s">
        <v>314</v>
      </c>
      <c r="M30" s="76">
        <v>7.4160853190321515E-6</v>
      </c>
      <c r="N30" s="76">
        <v>8.9497755968957708E-5</v>
      </c>
      <c r="O30" s="76">
        <v>1.9942580134148036E-5</v>
      </c>
      <c r="P30" s="76">
        <v>1.7490433395247531E-6</v>
      </c>
      <c r="Q30" s="76" t="s">
        <v>314</v>
      </c>
      <c r="R30" s="76" t="s">
        <v>314</v>
      </c>
      <c r="S30" s="76">
        <v>5.0343746376406142E-6</v>
      </c>
      <c r="T30" s="76" t="s">
        <v>314</v>
      </c>
      <c r="U30" s="75">
        <v>5.8229910759978488E-6</v>
      </c>
      <c r="V30" s="76">
        <v>3.0035114331774062E-7</v>
      </c>
      <c r="W30" s="76">
        <v>3.4341619539374225E-5</v>
      </c>
      <c r="X30" s="76" t="s">
        <v>314</v>
      </c>
      <c r="Y30" s="77" t="s">
        <v>314</v>
      </c>
      <c r="Z30" s="76" t="s">
        <v>314</v>
      </c>
      <c r="AA30" s="76" t="s">
        <v>314</v>
      </c>
      <c r="AB30" s="76" t="s">
        <v>314</v>
      </c>
      <c r="AC30" s="76" t="s">
        <v>314</v>
      </c>
      <c r="AD30" s="76">
        <v>1.2023281299752895E-5</v>
      </c>
      <c r="AE30" s="76" t="s">
        <v>314</v>
      </c>
      <c r="AF30" s="76">
        <v>3.0397300644205946E-5</v>
      </c>
      <c r="AG30" s="77">
        <v>8.2994294776357852E-4</v>
      </c>
    </row>
    <row r="31" spans="1:33" x14ac:dyDescent="0.3">
      <c r="A31" s="87" t="s">
        <v>64</v>
      </c>
      <c r="B31" s="75">
        <v>1.016688931033637E-4</v>
      </c>
      <c r="C31" s="76">
        <v>8.6842124542761039E-5</v>
      </c>
      <c r="D31" s="76">
        <v>1.0757178787215799E-4</v>
      </c>
      <c r="E31" s="76" t="s">
        <v>314</v>
      </c>
      <c r="F31" s="75" t="s">
        <v>314</v>
      </c>
      <c r="G31" s="76">
        <v>1.2738553918591036E-7</v>
      </c>
      <c r="H31" s="77" t="s">
        <v>314</v>
      </c>
      <c r="I31" s="75">
        <v>1.1248639282349084E-4</v>
      </c>
      <c r="J31" s="76" t="s">
        <v>314</v>
      </c>
      <c r="K31" s="76" t="s">
        <v>314</v>
      </c>
      <c r="L31" s="77">
        <v>1.09821110856449E-5</v>
      </c>
      <c r="M31" s="76">
        <v>5.1315790507699328E-7</v>
      </c>
      <c r="N31" s="76">
        <v>2.9503855172737902E-4</v>
      </c>
      <c r="O31" s="76">
        <v>1.0161006533069849E-4</v>
      </c>
      <c r="P31" s="76" t="s">
        <v>314</v>
      </c>
      <c r="Q31" s="76">
        <v>1.0072749554368107E-4</v>
      </c>
      <c r="R31" s="76" t="s">
        <v>314</v>
      </c>
      <c r="S31" s="76">
        <v>3.6104964348080067E-6</v>
      </c>
      <c r="T31" s="76" t="s">
        <v>314</v>
      </c>
      <c r="U31" s="75">
        <v>3.8407662374007572E-5</v>
      </c>
      <c r="V31" s="76">
        <v>6.0551574637708521E-6</v>
      </c>
      <c r="W31" s="76" t="s">
        <v>314</v>
      </c>
      <c r="X31" s="76" t="s">
        <v>314</v>
      </c>
      <c r="Y31" s="77">
        <v>1.8178573920037428E-6</v>
      </c>
      <c r="Z31" s="76" t="s">
        <v>314</v>
      </c>
      <c r="AA31" s="76" t="s">
        <v>314</v>
      </c>
      <c r="AB31" s="76">
        <v>5.7447849140450839E-6</v>
      </c>
      <c r="AC31" s="76">
        <v>9.0207406478221105E-7</v>
      </c>
      <c r="AD31" s="76">
        <v>3.8076996761754636E-5</v>
      </c>
      <c r="AE31" s="76">
        <v>1.3135826244145864E-7</v>
      </c>
      <c r="AF31" s="76">
        <v>7.1414493153169529E-7</v>
      </c>
      <c r="AG31" s="77">
        <v>3.874707095918343E-4</v>
      </c>
    </row>
    <row r="32" spans="1:33" x14ac:dyDescent="0.3">
      <c r="A32" s="88" t="s">
        <v>66</v>
      </c>
      <c r="B32" s="71">
        <v>2.7093709335197782E-7</v>
      </c>
      <c r="C32" s="72">
        <v>7.0821035516765015E-3</v>
      </c>
      <c r="D32" s="72" t="s">
        <v>314</v>
      </c>
      <c r="E32" s="72" t="s">
        <v>314</v>
      </c>
      <c r="F32" s="71" t="s">
        <v>314</v>
      </c>
      <c r="G32" s="72" t="s">
        <v>314</v>
      </c>
      <c r="H32" s="73" t="s">
        <v>314</v>
      </c>
      <c r="I32" s="71" t="s">
        <v>314</v>
      </c>
      <c r="J32" s="72" t="s">
        <v>314</v>
      </c>
      <c r="K32" s="72" t="s">
        <v>314</v>
      </c>
      <c r="L32" s="73" t="s">
        <v>314</v>
      </c>
      <c r="M32" s="72" t="s">
        <v>314</v>
      </c>
      <c r="N32" s="72">
        <v>1.4790747001916056E-7</v>
      </c>
      <c r="O32" s="72" t="s">
        <v>314</v>
      </c>
      <c r="P32" s="72" t="s">
        <v>314</v>
      </c>
      <c r="Q32" s="72" t="s">
        <v>314</v>
      </c>
      <c r="R32" s="72" t="s">
        <v>314</v>
      </c>
      <c r="S32" s="72" t="s">
        <v>314</v>
      </c>
      <c r="T32" s="72" t="s">
        <v>314</v>
      </c>
      <c r="U32" s="71" t="s">
        <v>314</v>
      </c>
      <c r="V32" s="72" t="s">
        <v>314</v>
      </c>
      <c r="W32" s="72" t="s">
        <v>314</v>
      </c>
      <c r="X32" s="72" t="s">
        <v>314</v>
      </c>
      <c r="Y32" s="73" t="s">
        <v>314</v>
      </c>
      <c r="Z32" s="72" t="s">
        <v>314</v>
      </c>
      <c r="AA32" s="72" t="s">
        <v>314</v>
      </c>
      <c r="AB32" s="72" t="s">
        <v>314</v>
      </c>
      <c r="AC32" s="72" t="s">
        <v>314</v>
      </c>
      <c r="AD32" s="72" t="s">
        <v>314</v>
      </c>
      <c r="AE32" s="72" t="s">
        <v>314</v>
      </c>
      <c r="AF32" s="72" t="s">
        <v>314</v>
      </c>
      <c r="AG32" s="73">
        <v>4.4382066270490689E-7</v>
      </c>
    </row>
    <row r="33" spans="1:33" x14ac:dyDescent="0.3">
      <c r="A33" s="89" t="s">
        <v>68</v>
      </c>
      <c r="B33" s="75">
        <v>2.5871932937284747E-7</v>
      </c>
      <c r="C33" s="76">
        <v>1.868759381054285E-2</v>
      </c>
      <c r="D33" s="76">
        <v>4.0566089077855357E-8</v>
      </c>
      <c r="E33" s="76" t="s">
        <v>314</v>
      </c>
      <c r="F33" s="75" t="s">
        <v>314</v>
      </c>
      <c r="G33" s="76" t="s">
        <v>314</v>
      </c>
      <c r="H33" s="77" t="s">
        <v>314</v>
      </c>
      <c r="I33" s="75" t="s">
        <v>314</v>
      </c>
      <c r="J33" s="76" t="s">
        <v>314</v>
      </c>
      <c r="K33" s="76" t="s">
        <v>314</v>
      </c>
      <c r="L33" s="77" t="s">
        <v>314</v>
      </c>
      <c r="M33" s="76" t="s">
        <v>314</v>
      </c>
      <c r="N33" s="76" t="s">
        <v>314</v>
      </c>
      <c r="O33" s="76" t="s">
        <v>314</v>
      </c>
      <c r="P33" s="76" t="s">
        <v>314</v>
      </c>
      <c r="Q33" s="76" t="s">
        <v>314</v>
      </c>
      <c r="R33" s="76" t="s">
        <v>314</v>
      </c>
      <c r="S33" s="76" t="s">
        <v>314</v>
      </c>
      <c r="T33" s="76" t="s">
        <v>314</v>
      </c>
      <c r="U33" s="75" t="s">
        <v>314</v>
      </c>
      <c r="V33" s="76" t="s">
        <v>314</v>
      </c>
      <c r="W33" s="76" t="s">
        <v>314</v>
      </c>
      <c r="X33" s="76" t="s">
        <v>314</v>
      </c>
      <c r="Y33" s="77" t="s">
        <v>314</v>
      </c>
      <c r="Z33" s="76" t="s">
        <v>314</v>
      </c>
      <c r="AA33" s="76" t="s">
        <v>314</v>
      </c>
      <c r="AB33" s="76" t="s">
        <v>314</v>
      </c>
      <c r="AC33" s="76" t="s">
        <v>314</v>
      </c>
      <c r="AD33" s="76" t="s">
        <v>314</v>
      </c>
      <c r="AE33" s="76" t="s">
        <v>314</v>
      </c>
      <c r="AF33" s="76" t="s">
        <v>314</v>
      </c>
      <c r="AG33" s="77">
        <v>1.3851099699331461E-7</v>
      </c>
    </row>
    <row r="34" spans="1:33" x14ac:dyDescent="0.3">
      <c r="A34" s="89" t="s">
        <v>70</v>
      </c>
      <c r="B34" s="75">
        <v>2.5278945192530005E-5</v>
      </c>
      <c r="C34" s="76">
        <v>3.9800462304478226E-5</v>
      </c>
      <c r="D34" s="76">
        <v>1.5160416386518392E-3</v>
      </c>
      <c r="E34" s="76" t="s">
        <v>314</v>
      </c>
      <c r="F34" s="75" t="s">
        <v>314</v>
      </c>
      <c r="G34" s="76" t="s">
        <v>314</v>
      </c>
      <c r="H34" s="77" t="s">
        <v>314</v>
      </c>
      <c r="I34" s="75" t="s">
        <v>314</v>
      </c>
      <c r="J34" s="76" t="s">
        <v>314</v>
      </c>
      <c r="K34" s="76" t="s">
        <v>314</v>
      </c>
      <c r="L34" s="77" t="s">
        <v>314</v>
      </c>
      <c r="M34" s="76" t="s">
        <v>314</v>
      </c>
      <c r="N34" s="76">
        <v>4.5020224851733084E-6</v>
      </c>
      <c r="O34" s="76" t="s">
        <v>314</v>
      </c>
      <c r="P34" s="76" t="s">
        <v>314</v>
      </c>
      <c r="Q34" s="76" t="s">
        <v>314</v>
      </c>
      <c r="R34" s="76" t="s">
        <v>314</v>
      </c>
      <c r="S34" s="76" t="s">
        <v>314</v>
      </c>
      <c r="T34" s="76" t="s">
        <v>314</v>
      </c>
      <c r="U34" s="75">
        <v>4.8755624328228972E-6</v>
      </c>
      <c r="V34" s="76" t="s">
        <v>314</v>
      </c>
      <c r="W34" s="76" t="s">
        <v>314</v>
      </c>
      <c r="X34" s="76" t="s">
        <v>314</v>
      </c>
      <c r="Y34" s="77" t="s">
        <v>314</v>
      </c>
      <c r="Z34" s="76" t="s">
        <v>314</v>
      </c>
      <c r="AA34" s="76" t="s">
        <v>314</v>
      </c>
      <c r="AB34" s="76" t="s">
        <v>314</v>
      </c>
      <c r="AC34" s="76" t="s">
        <v>314</v>
      </c>
      <c r="AD34" s="76" t="s">
        <v>314</v>
      </c>
      <c r="AE34" s="76" t="s">
        <v>314</v>
      </c>
      <c r="AF34" s="76" t="s">
        <v>314</v>
      </c>
      <c r="AG34" s="77">
        <v>2.3216842918811013E-5</v>
      </c>
    </row>
    <row r="35" spans="1:33" x14ac:dyDescent="0.3">
      <c r="A35" s="89" t="s">
        <v>72</v>
      </c>
      <c r="B35" s="75">
        <v>5.5326494847716814E-8</v>
      </c>
      <c r="C35" s="76" t="s">
        <v>314</v>
      </c>
      <c r="D35" s="76">
        <v>3.021719132352987E-5</v>
      </c>
      <c r="E35" s="76" t="s">
        <v>314</v>
      </c>
      <c r="F35" s="75" t="s">
        <v>314</v>
      </c>
      <c r="G35" s="76" t="s">
        <v>314</v>
      </c>
      <c r="H35" s="77" t="s">
        <v>314</v>
      </c>
      <c r="I35" s="75" t="s">
        <v>314</v>
      </c>
      <c r="J35" s="76" t="s">
        <v>314</v>
      </c>
      <c r="K35" s="76" t="s">
        <v>314</v>
      </c>
      <c r="L35" s="77" t="s">
        <v>314</v>
      </c>
      <c r="M35" s="76" t="s">
        <v>314</v>
      </c>
      <c r="N35" s="76" t="s">
        <v>314</v>
      </c>
      <c r="O35" s="76" t="s">
        <v>314</v>
      </c>
      <c r="P35" s="76" t="s">
        <v>314</v>
      </c>
      <c r="Q35" s="76" t="s">
        <v>314</v>
      </c>
      <c r="R35" s="76" t="s">
        <v>314</v>
      </c>
      <c r="S35" s="76" t="s">
        <v>314</v>
      </c>
      <c r="T35" s="76" t="s">
        <v>314</v>
      </c>
      <c r="U35" s="75" t="s">
        <v>314</v>
      </c>
      <c r="V35" s="76" t="s">
        <v>314</v>
      </c>
      <c r="W35" s="76" t="s">
        <v>314</v>
      </c>
      <c r="X35" s="76" t="s">
        <v>314</v>
      </c>
      <c r="Y35" s="77" t="s">
        <v>314</v>
      </c>
      <c r="Z35" s="76" t="s">
        <v>314</v>
      </c>
      <c r="AA35" s="76" t="s">
        <v>314</v>
      </c>
      <c r="AB35" s="76" t="s">
        <v>314</v>
      </c>
      <c r="AC35" s="76" t="s">
        <v>314</v>
      </c>
      <c r="AD35" s="76" t="s">
        <v>314</v>
      </c>
      <c r="AE35" s="76" t="s">
        <v>314</v>
      </c>
      <c r="AF35" s="76" t="s">
        <v>314</v>
      </c>
      <c r="AG35" s="77" t="s">
        <v>314</v>
      </c>
    </row>
    <row r="36" spans="1:33" x14ac:dyDescent="0.3">
      <c r="A36" s="89" t="s">
        <v>73</v>
      </c>
      <c r="B36" s="75">
        <v>6.9372617688712368E-6</v>
      </c>
      <c r="C36" s="76">
        <v>1.123357859147097E-4</v>
      </c>
      <c r="D36" s="76">
        <v>2.524633218617939E-5</v>
      </c>
      <c r="E36" s="76" t="s">
        <v>314</v>
      </c>
      <c r="F36" s="75" t="s">
        <v>314</v>
      </c>
      <c r="G36" s="76" t="s">
        <v>314</v>
      </c>
      <c r="H36" s="77" t="s">
        <v>314</v>
      </c>
      <c r="I36" s="75">
        <v>9.7456699164782018E-8</v>
      </c>
      <c r="J36" s="76" t="s">
        <v>314</v>
      </c>
      <c r="K36" s="76" t="s">
        <v>314</v>
      </c>
      <c r="L36" s="77" t="s">
        <v>314</v>
      </c>
      <c r="M36" s="76">
        <v>2.668235000904613E-6</v>
      </c>
      <c r="N36" s="76">
        <v>2.9634193349430606E-6</v>
      </c>
      <c r="O36" s="76" t="s">
        <v>314</v>
      </c>
      <c r="P36" s="76" t="s">
        <v>314</v>
      </c>
      <c r="Q36" s="76" t="s">
        <v>314</v>
      </c>
      <c r="R36" s="76" t="s">
        <v>314</v>
      </c>
      <c r="S36" s="76" t="s">
        <v>314</v>
      </c>
      <c r="T36" s="76" t="s">
        <v>314</v>
      </c>
      <c r="U36" s="75">
        <v>5.5763946760724876E-6</v>
      </c>
      <c r="V36" s="76" t="s">
        <v>314</v>
      </c>
      <c r="W36" s="76" t="s">
        <v>314</v>
      </c>
      <c r="X36" s="76" t="s">
        <v>314</v>
      </c>
      <c r="Y36" s="77" t="s">
        <v>314</v>
      </c>
      <c r="Z36" s="76">
        <v>7.9188806242922472E-6</v>
      </c>
      <c r="AA36" s="76" t="s">
        <v>314</v>
      </c>
      <c r="AB36" s="76" t="s">
        <v>314</v>
      </c>
      <c r="AC36" s="76">
        <v>5.886557651664949E-5</v>
      </c>
      <c r="AD36" s="76">
        <v>8.1906239566148729E-7</v>
      </c>
      <c r="AE36" s="76" t="s">
        <v>314</v>
      </c>
      <c r="AF36" s="76" t="s">
        <v>314</v>
      </c>
      <c r="AG36" s="77">
        <v>5.0925217954537539E-4</v>
      </c>
    </row>
    <row r="37" spans="1:33" x14ac:dyDescent="0.3">
      <c r="A37" s="89" t="s">
        <v>74</v>
      </c>
      <c r="B37" s="75">
        <v>2.3568979389020562E-5</v>
      </c>
      <c r="C37" s="76">
        <v>1.9926976362852008E-4</v>
      </c>
      <c r="D37" s="76">
        <v>1.6748045336584923E-5</v>
      </c>
      <c r="E37" s="76" t="s">
        <v>314</v>
      </c>
      <c r="F37" s="75">
        <v>7.303146264407647E-6</v>
      </c>
      <c r="G37" s="76" t="s">
        <v>314</v>
      </c>
      <c r="H37" s="77" t="s">
        <v>314</v>
      </c>
      <c r="I37" s="75">
        <v>9.3089481711829641E-7</v>
      </c>
      <c r="J37" s="76">
        <v>1.1728210966784919E-3</v>
      </c>
      <c r="K37" s="76" t="s">
        <v>314</v>
      </c>
      <c r="L37" s="77">
        <v>1.7828259603718688E-4</v>
      </c>
      <c r="M37" s="76" t="s">
        <v>314</v>
      </c>
      <c r="N37" s="76">
        <v>6.4547734895049886E-7</v>
      </c>
      <c r="O37" s="76">
        <v>1.9102428800424796E-6</v>
      </c>
      <c r="P37" s="76" t="s">
        <v>314</v>
      </c>
      <c r="Q37" s="76" t="s">
        <v>314</v>
      </c>
      <c r="R37" s="76" t="s">
        <v>314</v>
      </c>
      <c r="S37" s="76" t="s">
        <v>314</v>
      </c>
      <c r="T37" s="76" t="s">
        <v>314</v>
      </c>
      <c r="U37" s="75" t="s">
        <v>314</v>
      </c>
      <c r="V37" s="76">
        <v>2.1818538512856868E-7</v>
      </c>
      <c r="W37" s="76" t="s">
        <v>314</v>
      </c>
      <c r="X37" s="76" t="s">
        <v>314</v>
      </c>
      <c r="Y37" s="77" t="s">
        <v>314</v>
      </c>
      <c r="Z37" s="76" t="s">
        <v>314</v>
      </c>
      <c r="AA37" s="76" t="s">
        <v>314</v>
      </c>
      <c r="AB37" s="76" t="s">
        <v>314</v>
      </c>
      <c r="AC37" s="76" t="s">
        <v>314</v>
      </c>
      <c r="AD37" s="76">
        <v>5.8553225241512221E-7</v>
      </c>
      <c r="AE37" s="76" t="s">
        <v>314</v>
      </c>
      <c r="AF37" s="76" t="s">
        <v>314</v>
      </c>
      <c r="AG37" s="77">
        <v>1.5957405191866801E-5</v>
      </c>
    </row>
    <row r="38" spans="1:33" x14ac:dyDescent="0.3">
      <c r="A38" s="90" t="s">
        <v>75</v>
      </c>
      <c r="B38" s="82">
        <v>1.0955536108107109E-5</v>
      </c>
      <c r="C38" s="83">
        <v>2.6632171000214657E-4</v>
      </c>
      <c r="D38" s="83">
        <v>3.5419113833597599E-4</v>
      </c>
      <c r="E38" s="83">
        <v>3.4843410536762714E-7</v>
      </c>
      <c r="F38" s="82" t="s">
        <v>314</v>
      </c>
      <c r="G38" s="83" t="s">
        <v>314</v>
      </c>
      <c r="H38" s="84" t="s">
        <v>314</v>
      </c>
      <c r="I38" s="82">
        <v>2.691634381606279E-5</v>
      </c>
      <c r="J38" s="83" t="s">
        <v>314</v>
      </c>
      <c r="K38" s="83" t="s">
        <v>314</v>
      </c>
      <c r="L38" s="84" t="s">
        <v>314</v>
      </c>
      <c r="M38" s="83">
        <v>1.4900781676283273E-5</v>
      </c>
      <c r="N38" s="83">
        <v>1.4984973297155334E-3</v>
      </c>
      <c r="O38" s="83">
        <v>1.4010757942351009E-4</v>
      </c>
      <c r="P38" s="83" t="s">
        <v>314</v>
      </c>
      <c r="Q38" s="83">
        <v>2.6140021576571794E-6</v>
      </c>
      <c r="R38" s="83" t="s">
        <v>314</v>
      </c>
      <c r="S38" s="83">
        <v>2.423174774940053E-5</v>
      </c>
      <c r="T38" s="83" t="s">
        <v>314</v>
      </c>
      <c r="U38" s="82">
        <v>1.2424223998767677E-3</v>
      </c>
      <c r="V38" s="83">
        <v>1.135557601656184E-5</v>
      </c>
      <c r="W38" s="83">
        <v>4.1782658303632444E-6</v>
      </c>
      <c r="X38" s="83" t="s">
        <v>314</v>
      </c>
      <c r="Y38" s="84">
        <v>2.2143345220109428E-5</v>
      </c>
      <c r="Z38" s="83" t="s">
        <v>314</v>
      </c>
      <c r="AA38" s="83" t="s">
        <v>314</v>
      </c>
      <c r="AB38" s="83" t="s">
        <v>314</v>
      </c>
      <c r="AC38" s="83" t="s">
        <v>314</v>
      </c>
      <c r="AD38" s="83">
        <v>9.3455620966080997E-5</v>
      </c>
      <c r="AE38" s="83" t="s">
        <v>314</v>
      </c>
      <c r="AF38" s="83">
        <v>1.0341609386030127E-5</v>
      </c>
      <c r="AG38" s="84">
        <v>3.4794615383743621E-3</v>
      </c>
    </row>
    <row r="39" spans="1:33" x14ac:dyDescent="0.3">
      <c r="A39" s="91" t="s">
        <v>76</v>
      </c>
      <c r="B39" s="75">
        <v>6.2645313682091464E-4</v>
      </c>
      <c r="C39" s="76">
        <v>1.3385046775196839E-5</v>
      </c>
      <c r="D39" s="76">
        <v>6.0321626352541087E-6</v>
      </c>
      <c r="E39" s="76" t="s">
        <v>314</v>
      </c>
      <c r="F39" s="75" t="s">
        <v>314</v>
      </c>
      <c r="G39" s="76" t="s">
        <v>314</v>
      </c>
      <c r="H39" s="77" t="s">
        <v>314</v>
      </c>
      <c r="I39" s="75" t="s">
        <v>314</v>
      </c>
      <c r="J39" s="76" t="s">
        <v>314</v>
      </c>
      <c r="K39" s="76" t="s">
        <v>314</v>
      </c>
      <c r="L39" s="77" t="s">
        <v>314</v>
      </c>
      <c r="M39" s="76" t="s">
        <v>314</v>
      </c>
      <c r="N39" s="76">
        <v>2.2723775934711654E-6</v>
      </c>
      <c r="O39" s="76" t="s">
        <v>314</v>
      </c>
      <c r="P39" s="76" t="s">
        <v>314</v>
      </c>
      <c r="Q39" s="76" t="s">
        <v>314</v>
      </c>
      <c r="R39" s="76" t="s">
        <v>314</v>
      </c>
      <c r="S39" s="76">
        <v>5.0431025781265353E-8</v>
      </c>
      <c r="T39" s="76" t="s">
        <v>314</v>
      </c>
      <c r="U39" s="75">
        <v>1.053500630456391E-6</v>
      </c>
      <c r="V39" s="76" t="s">
        <v>314</v>
      </c>
      <c r="W39" s="76" t="s">
        <v>314</v>
      </c>
      <c r="X39" s="76" t="s">
        <v>314</v>
      </c>
      <c r="Y39" s="77" t="s">
        <v>314</v>
      </c>
      <c r="Z39" s="76" t="s">
        <v>314</v>
      </c>
      <c r="AA39" s="76" t="s">
        <v>314</v>
      </c>
      <c r="AB39" s="76" t="s">
        <v>314</v>
      </c>
      <c r="AC39" s="76" t="s">
        <v>314</v>
      </c>
      <c r="AD39" s="76" t="s">
        <v>314</v>
      </c>
      <c r="AE39" s="76" t="s">
        <v>314</v>
      </c>
      <c r="AF39" s="76" t="s">
        <v>314</v>
      </c>
      <c r="AG39" s="77">
        <v>4.4365992799177327E-5</v>
      </c>
    </row>
    <row r="40" spans="1:33" x14ac:dyDescent="0.3">
      <c r="A40" s="92" t="s">
        <v>77</v>
      </c>
      <c r="B40" s="75">
        <v>3.5163997108448386E-3</v>
      </c>
      <c r="C40" s="76">
        <v>9.1798173311670494E-5</v>
      </c>
      <c r="D40" s="76">
        <v>9.3661824037227529E-5</v>
      </c>
      <c r="E40" s="76">
        <v>1.4216263554243654E-7</v>
      </c>
      <c r="F40" s="75" t="s">
        <v>314</v>
      </c>
      <c r="G40" s="76">
        <v>5.1650304045618692E-7</v>
      </c>
      <c r="H40" s="77" t="s">
        <v>314</v>
      </c>
      <c r="I40" s="75">
        <v>1.1295039985987491E-7</v>
      </c>
      <c r="J40" s="76" t="s">
        <v>314</v>
      </c>
      <c r="K40" s="76" t="s">
        <v>314</v>
      </c>
      <c r="L40" s="77" t="s">
        <v>314</v>
      </c>
      <c r="M40" s="76" t="s">
        <v>314</v>
      </c>
      <c r="N40" s="76">
        <v>1.1408260966074887E-4</v>
      </c>
      <c r="O40" s="76">
        <v>2.0497793481350004E-6</v>
      </c>
      <c r="P40" s="76" t="s">
        <v>314</v>
      </c>
      <c r="Q40" s="76">
        <v>4.3246811837523317E-7</v>
      </c>
      <c r="R40" s="76" t="s">
        <v>314</v>
      </c>
      <c r="S40" s="76">
        <v>2.3646057027319448E-6</v>
      </c>
      <c r="T40" s="76" t="s">
        <v>314</v>
      </c>
      <c r="U40" s="75">
        <v>2.551800373807049E-5</v>
      </c>
      <c r="V40" s="76">
        <v>4.530130669456492E-8</v>
      </c>
      <c r="W40" s="76">
        <v>1.7881163665362536E-7</v>
      </c>
      <c r="X40" s="76" t="s">
        <v>314</v>
      </c>
      <c r="Y40" s="77" t="s">
        <v>314</v>
      </c>
      <c r="Z40" s="76" t="s">
        <v>314</v>
      </c>
      <c r="AA40" s="76" t="s">
        <v>314</v>
      </c>
      <c r="AB40" s="76" t="s">
        <v>314</v>
      </c>
      <c r="AC40" s="76" t="s">
        <v>314</v>
      </c>
      <c r="AD40" s="76">
        <v>2.6530703483984617E-6</v>
      </c>
      <c r="AE40" s="76" t="s">
        <v>314</v>
      </c>
      <c r="AF40" s="76" t="s">
        <v>314</v>
      </c>
      <c r="AG40" s="77">
        <v>3.3897094716090499E-3</v>
      </c>
    </row>
    <row r="41" spans="1:33" x14ac:dyDescent="0.3">
      <c r="A41" s="92" t="s">
        <v>78</v>
      </c>
      <c r="B41" s="75">
        <v>1.2121240709206422E-3</v>
      </c>
      <c r="C41" s="76">
        <v>2.4036899440722695E-5</v>
      </c>
      <c r="D41" s="76">
        <v>6.7199626938937944E-5</v>
      </c>
      <c r="E41" s="76">
        <v>1.5660570198806427E-7</v>
      </c>
      <c r="F41" s="75" t="s">
        <v>314</v>
      </c>
      <c r="G41" s="76" t="s">
        <v>314</v>
      </c>
      <c r="H41" s="77" t="s">
        <v>314</v>
      </c>
      <c r="I41" s="75">
        <v>5.0186710500910054E-7</v>
      </c>
      <c r="J41" s="76" t="s">
        <v>314</v>
      </c>
      <c r="K41" s="76" t="s">
        <v>314</v>
      </c>
      <c r="L41" s="77" t="s">
        <v>314</v>
      </c>
      <c r="M41" s="76">
        <v>1.0395955536179635E-7</v>
      </c>
      <c r="N41" s="76">
        <v>2.7249034036477474E-4</v>
      </c>
      <c r="O41" s="76">
        <v>1.2214273355652542E-5</v>
      </c>
      <c r="P41" s="76" t="s">
        <v>314</v>
      </c>
      <c r="Q41" s="76">
        <v>2.0782791248534612E-7</v>
      </c>
      <c r="R41" s="76" t="s">
        <v>314</v>
      </c>
      <c r="S41" s="76">
        <v>1.0745672416766806E-5</v>
      </c>
      <c r="T41" s="76" t="s">
        <v>314</v>
      </c>
      <c r="U41" s="75">
        <v>1.9013792221783453E-5</v>
      </c>
      <c r="V41" s="76">
        <v>2.5799996145130363E-7</v>
      </c>
      <c r="W41" s="76" t="s">
        <v>314</v>
      </c>
      <c r="X41" s="76" t="s">
        <v>314</v>
      </c>
      <c r="Y41" s="77" t="s">
        <v>314</v>
      </c>
      <c r="Z41" s="76" t="s">
        <v>314</v>
      </c>
      <c r="AA41" s="76" t="s">
        <v>314</v>
      </c>
      <c r="AB41" s="76" t="s">
        <v>314</v>
      </c>
      <c r="AC41" s="76" t="s">
        <v>314</v>
      </c>
      <c r="AD41" s="76">
        <v>2.9020458660007615E-6</v>
      </c>
      <c r="AE41" s="76" t="s">
        <v>314</v>
      </c>
      <c r="AF41" s="76" t="s">
        <v>314</v>
      </c>
      <c r="AG41" s="77">
        <v>2.5903316160483057E-3</v>
      </c>
    </row>
    <row r="42" spans="1:33" x14ac:dyDescent="0.3">
      <c r="A42" s="92" t="s">
        <v>79</v>
      </c>
      <c r="B42" s="75">
        <v>4.0463584148938763E-5</v>
      </c>
      <c r="C42" s="76">
        <v>3.9059787267269189E-7</v>
      </c>
      <c r="D42" s="76">
        <v>9.5754281142738415E-7</v>
      </c>
      <c r="E42" s="76" t="s">
        <v>314</v>
      </c>
      <c r="F42" s="75" t="s">
        <v>314</v>
      </c>
      <c r="G42" s="76" t="s">
        <v>314</v>
      </c>
      <c r="H42" s="77" t="s">
        <v>314</v>
      </c>
      <c r="I42" s="75" t="s">
        <v>314</v>
      </c>
      <c r="J42" s="76" t="s">
        <v>314</v>
      </c>
      <c r="K42" s="76" t="s">
        <v>314</v>
      </c>
      <c r="L42" s="77" t="s">
        <v>314</v>
      </c>
      <c r="M42" s="76" t="s">
        <v>314</v>
      </c>
      <c r="N42" s="76">
        <v>2.4434989786838764E-7</v>
      </c>
      <c r="O42" s="76" t="s">
        <v>314</v>
      </c>
      <c r="P42" s="76" t="s">
        <v>314</v>
      </c>
      <c r="Q42" s="76" t="s">
        <v>314</v>
      </c>
      <c r="R42" s="76" t="s">
        <v>314</v>
      </c>
      <c r="S42" s="76">
        <v>2.411172330437781E-7</v>
      </c>
      <c r="T42" s="76" t="s">
        <v>314</v>
      </c>
      <c r="U42" s="75" t="s">
        <v>314</v>
      </c>
      <c r="V42" s="76" t="s">
        <v>314</v>
      </c>
      <c r="W42" s="76" t="s">
        <v>314</v>
      </c>
      <c r="X42" s="76" t="s">
        <v>314</v>
      </c>
      <c r="Y42" s="77" t="s">
        <v>314</v>
      </c>
      <c r="Z42" s="76" t="s">
        <v>314</v>
      </c>
      <c r="AA42" s="76" t="s">
        <v>314</v>
      </c>
      <c r="AB42" s="76" t="s">
        <v>314</v>
      </c>
      <c r="AC42" s="76" t="s">
        <v>314</v>
      </c>
      <c r="AD42" s="76" t="s">
        <v>314</v>
      </c>
      <c r="AE42" s="76" t="s">
        <v>314</v>
      </c>
      <c r="AF42" s="76" t="s">
        <v>314</v>
      </c>
      <c r="AG42" s="77">
        <v>9.9618545766201008E-6</v>
      </c>
    </row>
    <row r="43" spans="1:33" x14ac:dyDescent="0.3">
      <c r="A43" s="92" t="s">
        <v>80</v>
      </c>
      <c r="B43" s="75">
        <v>3.4240984636878346E-3</v>
      </c>
      <c r="C43" s="76">
        <v>9.5861808301909084E-5</v>
      </c>
      <c r="D43" s="76">
        <v>2.9828508541134501E-4</v>
      </c>
      <c r="E43" s="76">
        <v>4.4707230898101747E-7</v>
      </c>
      <c r="F43" s="75" t="s">
        <v>314</v>
      </c>
      <c r="G43" s="76" t="s">
        <v>314</v>
      </c>
      <c r="H43" s="77" t="s">
        <v>314</v>
      </c>
      <c r="I43" s="75">
        <v>4.0098767196416078E-7</v>
      </c>
      <c r="J43" s="76" t="s">
        <v>314</v>
      </c>
      <c r="K43" s="76" t="s">
        <v>314</v>
      </c>
      <c r="L43" s="77" t="s">
        <v>314</v>
      </c>
      <c r="M43" s="76">
        <v>1.9036977701162689E-7</v>
      </c>
      <c r="N43" s="76">
        <v>1.7433594075078908E-4</v>
      </c>
      <c r="O43" s="76">
        <v>4.1089106974276753E-6</v>
      </c>
      <c r="P43" s="76" t="s">
        <v>314</v>
      </c>
      <c r="Q43" s="76">
        <v>2.147523787195802E-6</v>
      </c>
      <c r="R43" s="76" t="s">
        <v>314</v>
      </c>
      <c r="S43" s="76">
        <v>3.2003032679468992E-6</v>
      </c>
      <c r="T43" s="76" t="s">
        <v>314</v>
      </c>
      <c r="U43" s="75">
        <v>5.3718377840344485E-5</v>
      </c>
      <c r="V43" s="76">
        <v>6.8328716400089969E-8</v>
      </c>
      <c r="W43" s="76">
        <v>9.1721104509564571E-7</v>
      </c>
      <c r="X43" s="76" t="s">
        <v>314</v>
      </c>
      <c r="Y43" s="77" t="s">
        <v>314</v>
      </c>
      <c r="Z43" s="76" t="s">
        <v>314</v>
      </c>
      <c r="AA43" s="76" t="s">
        <v>314</v>
      </c>
      <c r="AB43" s="76" t="s">
        <v>314</v>
      </c>
      <c r="AC43" s="76" t="s">
        <v>314</v>
      </c>
      <c r="AD43" s="76">
        <v>1.7671193176085399E-6</v>
      </c>
      <c r="AE43" s="76" t="s">
        <v>314</v>
      </c>
      <c r="AF43" s="76">
        <v>1.2511119766674164E-6</v>
      </c>
      <c r="AG43" s="77">
        <v>5.0553881329779109E-3</v>
      </c>
    </row>
    <row r="44" spans="1:33" x14ac:dyDescent="0.3">
      <c r="A44" s="92" t="s">
        <v>81</v>
      </c>
      <c r="B44" s="75">
        <v>8.9551569399943711E-3</v>
      </c>
      <c r="C44" s="76">
        <v>4.2774229672246908E-4</v>
      </c>
      <c r="D44" s="76">
        <v>1.5532691606963427E-3</v>
      </c>
      <c r="E44" s="76">
        <v>2.9012278818024596E-6</v>
      </c>
      <c r="F44" s="75">
        <v>3.6016722416360263E-7</v>
      </c>
      <c r="G44" s="76">
        <v>4.8703670059146139E-7</v>
      </c>
      <c r="H44" s="77" t="s">
        <v>314</v>
      </c>
      <c r="I44" s="75">
        <v>1.5286790426698833E-4</v>
      </c>
      <c r="J44" s="76" t="s">
        <v>314</v>
      </c>
      <c r="K44" s="76" t="s">
        <v>314</v>
      </c>
      <c r="L44" s="77" t="s">
        <v>314</v>
      </c>
      <c r="M44" s="76">
        <v>9.378559906434255E-5</v>
      </c>
      <c r="N44" s="76">
        <v>4.8701644056102405E-3</v>
      </c>
      <c r="O44" s="76">
        <v>4.4936562856993446E-4</v>
      </c>
      <c r="P44" s="76">
        <v>5.4250876899064745E-5</v>
      </c>
      <c r="Q44" s="76">
        <v>1.0885577568646225E-4</v>
      </c>
      <c r="R44" s="76" t="s">
        <v>314</v>
      </c>
      <c r="S44" s="76">
        <v>1.4887308383830977E-4</v>
      </c>
      <c r="T44" s="76" t="s">
        <v>314</v>
      </c>
      <c r="U44" s="75">
        <v>4.8255801416457729E-4</v>
      </c>
      <c r="V44" s="76">
        <v>1.7327904462228995E-5</v>
      </c>
      <c r="W44" s="76">
        <v>7.5375358092340564E-6</v>
      </c>
      <c r="X44" s="76" t="s">
        <v>314</v>
      </c>
      <c r="Y44" s="77">
        <v>9.5001219326633287E-8</v>
      </c>
      <c r="Z44" s="76" t="s">
        <v>314</v>
      </c>
      <c r="AA44" s="76" t="s">
        <v>314</v>
      </c>
      <c r="AB44" s="76" t="s">
        <v>314</v>
      </c>
      <c r="AC44" s="76" t="s">
        <v>314</v>
      </c>
      <c r="AD44" s="76">
        <v>1.6773010559765163E-4</v>
      </c>
      <c r="AE44" s="76" t="s">
        <v>314</v>
      </c>
      <c r="AF44" s="76">
        <v>2.0445858739162734E-5</v>
      </c>
      <c r="AG44" s="77">
        <v>3.1232740117461237E-2</v>
      </c>
    </row>
    <row r="45" spans="1:33" x14ac:dyDescent="0.3">
      <c r="A45" s="92" t="s">
        <v>82</v>
      </c>
      <c r="B45" s="75">
        <v>2.0806471834713085E-4</v>
      </c>
      <c r="C45" s="76">
        <v>1.6165256558444525E-4</v>
      </c>
      <c r="D45" s="76">
        <v>1.7012601280479687E-5</v>
      </c>
      <c r="E45" s="76" t="s">
        <v>314</v>
      </c>
      <c r="F45" s="75" t="s">
        <v>314</v>
      </c>
      <c r="G45" s="76" t="s">
        <v>314</v>
      </c>
      <c r="H45" s="77" t="s">
        <v>314</v>
      </c>
      <c r="I45" s="75" t="s">
        <v>314</v>
      </c>
      <c r="J45" s="76" t="s">
        <v>314</v>
      </c>
      <c r="K45" s="76" t="s">
        <v>314</v>
      </c>
      <c r="L45" s="77" t="s">
        <v>314</v>
      </c>
      <c r="M45" s="76" t="s">
        <v>314</v>
      </c>
      <c r="N45" s="76">
        <v>3.3093815971522883E-5</v>
      </c>
      <c r="O45" s="76" t="s">
        <v>314</v>
      </c>
      <c r="P45" s="76" t="s">
        <v>314</v>
      </c>
      <c r="Q45" s="76" t="s">
        <v>314</v>
      </c>
      <c r="R45" s="76" t="s">
        <v>314</v>
      </c>
      <c r="S45" s="76">
        <v>3.988077868021155E-7</v>
      </c>
      <c r="T45" s="76" t="s">
        <v>314</v>
      </c>
      <c r="U45" s="75">
        <v>2.4304057407079244E-6</v>
      </c>
      <c r="V45" s="76" t="s">
        <v>314</v>
      </c>
      <c r="W45" s="76" t="s">
        <v>314</v>
      </c>
      <c r="X45" s="76" t="s">
        <v>314</v>
      </c>
      <c r="Y45" s="77" t="s">
        <v>314</v>
      </c>
      <c r="Z45" s="76" t="s">
        <v>314</v>
      </c>
      <c r="AA45" s="76" t="s">
        <v>314</v>
      </c>
      <c r="AB45" s="76" t="s">
        <v>314</v>
      </c>
      <c r="AC45" s="76" t="s">
        <v>314</v>
      </c>
      <c r="AD45" s="76" t="s">
        <v>314</v>
      </c>
      <c r="AE45" s="76" t="s">
        <v>314</v>
      </c>
      <c r="AF45" s="76">
        <v>1.2090674797855768E-6</v>
      </c>
      <c r="AG45" s="77">
        <v>2.3119136097205355E-4</v>
      </c>
    </row>
    <row r="46" spans="1:33" x14ac:dyDescent="0.3">
      <c r="A46" s="92" t="s">
        <v>83</v>
      </c>
      <c r="B46" s="75">
        <v>3.2719074232543863E-4</v>
      </c>
      <c r="C46" s="76">
        <v>1.6973990110000656E-4</v>
      </c>
      <c r="D46" s="76">
        <v>1.4344459659589354E-5</v>
      </c>
      <c r="E46" s="76" t="s">
        <v>314</v>
      </c>
      <c r="F46" s="75" t="s">
        <v>314</v>
      </c>
      <c r="G46" s="76" t="s">
        <v>314</v>
      </c>
      <c r="H46" s="77" t="s">
        <v>314</v>
      </c>
      <c r="I46" s="75" t="s">
        <v>314</v>
      </c>
      <c r="J46" s="76" t="s">
        <v>314</v>
      </c>
      <c r="K46" s="76" t="s">
        <v>314</v>
      </c>
      <c r="L46" s="77" t="s">
        <v>314</v>
      </c>
      <c r="M46" s="76">
        <v>3.4763088452048573E-7</v>
      </c>
      <c r="N46" s="76">
        <v>2.4135399465187218E-5</v>
      </c>
      <c r="O46" s="76">
        <v>1.0337599572581999E-6</v>
      </c>
      <c r="P46" s="76" t="s">
        <v>314</v>
      </c>
      <c r="Q46" s="76">
        <v>1.1492805256497752E-6</v>
      </c>
      <c r="R46" s="76" t="s">
        <v>314</v>
      </c>
      <c r="S46" s="76">
        <v>4.4108315195135133E-7</v>
      </c>
      <c r="T46" s="76" t="s">
        <v>314</v>
      </c>
      <c r="U46" s="75">
        <v>2.5407561907932273E-6</v>
      </c>
      <c r="V46" s="76" t="s">
        <v>314</v>
      </c>
      <c r="W46" s="76" t="s">
        <v>314</v>
      </c>
      <c r="X46" s="76" t="s">
        <v>314</v>
      </c>
      <c r="Y46" s="77" t="s">
        <v>314</v>
      </c>
      <c r="Z46" s="76" t="s">
        <v>314</v>
      </c>
      <c r="AA46" s="76" t="s">
        <v>314</v>
      </c>
      <c r="AB46" s="76" t="s">
        <v>314</v>
      </c>
      <c r="AC46" s="76" t="s">
        <v>314</v>
      </c>
      <c r="AD46" s="76">
        <v>4.1188229786710363E-7</v>
      </c>
      <c r="AE46" s="76" t="s">
        <v>314</v>
      </c>
      <c r="AF46" s="76">
        <v>7.8432513943768827E-7</v>
      </c>
      <c r="AG46" s="77">
        <v>2.4399972328755133E-4</v>
      </c>
    </row>
    <row r="47" spans="1:33" x14ac:dyDescent="0.3">
      <c r="A47" s="93" t="s">
        <v>84</v>
      </c>
      <c r="B47" s="75">
        <v>5.1541487096818609E-4</v>
      </c>
      <c r="C47" s="76">
        <v>5.8358638273240365E-5</v>
      </c>
      <c r="D47" s="76">
        <v>2.0537936913138144E-4</v>
      </c>
      <c r="E47" s="76">
        <v>2.0070463190995734E-7</v>
      </c>
      <c r="F47" s="75" t="s">
        <v>314</v>
      </c>
      <c r="G47" s="76">
        <v>1.080316948786549E-7</v>
      </c>
      <c r="H47" s="77" t="s">
        <v>314</v>
      </c>
      <c r="I47" s="75">
        <v>3.5993995873570043E-5</v>
      </c>
      <c r="J47" s="76" t="s">
        <v>314</v>
      </c>
      <c r="K47" s="76" t="s">
        <v>314</v>
      </c>
      <c r="L47" s="77" t="s">
        <v>314</v>
      </c>
      <c r="M47" s="76">
        <v>1.6195220961415011E-5</v>
      </c>
      <c r="N47" s="76">
        <v>5.6342359397948438E-4</v>
      </c>
      <c r="O47" s="76">
        <v>9.1779169715142591E-5</v>
      </c>
      <c r="P47" s="76">
        <v>6.8179319286120312E-7</v>
      </c>
      <c r="Q47" s="76">
        <v>1.2050528664301647E-6</v>
      </c>
      <c r="R47" s="76" t="s">
        <v>314</v>
      </c>
      <c r="S47" s="76">
        <v>7.2763406004171383E-6</v>
      </c>
      <c r="T47" s="76" t="s">
        <v>314</v>
      </c>
      <c r="U47" s="75">
        <v>7.8031637978737722E-5</v>
      </c>
      <c r="V47" s="76">
        <v>2.784715296210883E-6</v>
      </c>
      <c r="W47" s="76">
        <v>1.8146088729399471E-6</v>
      </c>
      <c r="X47" s="76" t="s">
        <v>314</v>
      </c>
      <c r="Y47" s="77" t="s">
        <v>314</v>
      </c>
      <c r="Z47" s="76" t="s">
        <v>314</v>
      </c>
      <c r="AA47" s="76" t="s">
        <v>314</v>
      </c>
      <c r="AB47" s="76" t="s">
        <v>314</v>
      </c>
      <c r="AC47" s="76" t="s">
        <v>314</v>
      </c>
      <c r="AD47" s="76">
        <v>4.2228017845700425E-5</v>
      </c>
      <c r="AE47" s="76" t="s">
        <v>314</v>
      </c>
      <c r="AF47" s="76">
        <v>1.3399892052054444E-5</v>
      </c>
      <c r="AG47" s="77">
        <v>1.7010414820899198E-3</v>
      </c>
    </row>
    <row r="48" spans="1:33" x14ac:dyDescent="0.3">
      <c r="A48" s="94" t="s">
        <v>85</v>
      </c>
      <c r="B48" s="71">
        <v>7.9628764980231427E-5</v>
      </c>
      <c r="C48" s="72">
        <v>1.3068797175366635E-5</v>
      </c>
      <c r="D48" s="72">
        <v>8.1191194982905516E-4</v>
      </c>
      <c r="E48" s="72">
        <v>4.0823252473649116E-6</v>
      </c>
      <c r="F48" s="71">
        <v>5.9542053775839564E-6</v>
      </c>
      <c r="G48" s="72" t="s">
        <v>314</v>
      </c>
      <c r="H48" s="73" t="s">
        <v>314</v>
      </c>
      <c r="I48" s="71">
        <v>3.2735469439460164E-7</v>
      </c>
      <c r="J48" s="72" t="s">
        <v>314</v>
      </c>
      <c r="K48" s="72" t="s">
        <v>314</v>
      </c>
      <c r="L48" s="73" t="s">
        <v>314</v>
      </c>
      <c r="M48" s="72" t="s">
        <v>314</v>
      </c>
      <c r="N48" s="72">
        <v>4.5628380012576901E-6</v>
      </c>
      <c r="O48" s="72" t="s">
        <v>314</v>
      </c>
      <c r="P48" s="72" t="s">
        <v>314</v>
      </c>
      <c r="Q48" s="72" t="s">
        <v>314</v>
      </c>
      <c r="R48" s="72" t="s">
        <v>314</v>
      </c>
      <c r="S48" s="72" t="s">
        <v>314</v>
      </c>
      <c r="T48" s="72" t="s">
        <v>314</v>
      </c>
      <c r="U48" s="71">
        <v>7.1033605238376094E-6</v>
      </c>
      <c r="V48" s="72">
        <v>8.3714091915064784E-8</v>
      </c>
      <c r="W48" s="72" t="s">
        <v>314</v>
      </c>
      <c r="X48" s="72" t="s">
        <v>314</v>
      </c>
      <c r="Y48" s="73" t="s">
        <v>314</v>
      </c>
      <c r="Z48" s="72" t="s">
        <v>314</v>
      </c>
      <c r="AA48" s="72" t="s">
        <v>314</v>
      </c>
      <c r="AB48" s="72" t="s">
        <v>314</v>
      </c>
      <c r="AC48" s="72" t="s">
        <v>314</v>
      </c>
      <c r="AD48" s="72">
        <v>5.6972717591695703E-7</v>
      </c>
      <c r="AE48" s="72" t="s">
        <v>314</v>
      </c>
      <c r="AF48" s="72" t="s">
        <v>314</v>
      </c>
      <c r="AG48" s="73">
        <v>3.6055268180830224E-4</v>
      </c>
    </row>
    <row r="49" spans="1:33" x14ac:dyDescent="0.3">
      <c r="A49" s="95" t="s">
        <v>86</v>
      </c>
      <c r="B49" s="75">
        <v>2.1947561474956752E-7</v>
      </c>
      <c r="C49" s="76">
        <v>9.6910680621774367E-7</v>
      </c>
      <c r="D49" s="76">
        <v>6.7709438654110605E-5</v>
      </c>
      <c r="E49" s="76" t="s">
        <v>314</v>
      </c>
      <c r="F49" s="75" t="s">
        <v>314</v>
      </c>
      <c r="G49" s="76" t="s">
        <v>314</v>
      </c>
      <c r="H49" s="77" t="s">
        <v>314</v>
      </c>
      <c r="I49" s="75">
        <v>1.6374592383618404E-4</v>
      </c>
      <c r="J49" s="76" t="s">
        <v>314</v>
      </c>
      <c r="K49" s="76" t="s">
        <v>314</v>
      </c>
      <c r="L49" s="77" t="s">
        <v>314</v>
      </c>
      <c r="M49" s="76" t="s">
        <v>314</v>
      </c>
      <c r="N49" s="76">
        <v>3.805994763656155E-5</v>
      </c>
      <c r="O49" s="76">
        <v>1.5080686237278499E-5</v>
      </c>
      <c r="P49" s="76" t="s">
        <v>314</v>
      </c>
      <c r="Q49" s="76" t="s">
        <v>314</v>
      </c>
      <c r="R49" s="76" t="s">
        <v>314</v>
      </c>
      <c r="S49" s="76">
        <v>2.3639062616981772E-6</v>
      </c>
      <c r="T49" s="76" t="s">
        <v>314</v>
      </c>
      <c r="U49" s="75">
        <v>5.1198293213857383E-5</v>
      </c>
      <c r="V49" s="76">
        <v>8.8932858008841501E-6</v>
      </c>
      <c r="W49" s="76" t="s">
        <v>314</v>
      </c>
      <c r="X49" s="76" t="s">
        <v>314</v>
      </c>
      <c r="Y49" s="77">
        <v>4.1985599837784757E-7</v>
      </c>
      <c r="Z49" s="76" t="s">
        <v>314</v>
      </c>
      <c r="AA49" s="76" t="s">
        <v>314</v>
      </c>
      <c r="AB49" s="76" t="s">
        <v>314</v>
      </c>
      <c r="AC49" s="76" t="s">
        <v>314</v>
      </c>
      <c r="AD49" s="76">
        <v>1.5507248906097921E-5</v>
      </c>
      <c r="AE49" s="76" t="s">
        <v>314</v>
      </c>
      <c r="AF49" s="76" t="s">
        <v>314</v>
      </c>
      <c r="AG49" s="77">
        <v>1.1058896816855499E-4</v>
      </c>
    </row>
    <row r="50" spans="1:33" x14ac:dyDescent="0.3">
      <c r="A50" s="96" t="s">
        <v>87</v>
      </c>
      <c r="B50" s="75">
        <v>4.5342713167408362E-5</v>
      </c>
      <c r="C50" s="76">
        <v>9.6894635440823615E-5</v>
      </c>
      <c r="D50" s="76">
        <v>2.4690839109835759E-4</v>
      </c>
      <c r="E50" s="76">
        <v>2.0722998949047526E-6</v>
      </c>
      <c r="F50" s="75">
        <v>8.1420608947485783E-9</v>
      </c>
      <c r="G50" s="76">
        <v>1.8311581532435191E-6</v>
      </c>
      <c r="H50" s="77" t="s">
        <v>314</v>
      </c>
      <c r="I50" s="75">
        <v>5.9533667392391828E-6</v>
      </c>
      <c r="J50" s="76" t="s">
        <v>314</v>
      </c>
      <c r="K50" s="76" t="s">
        <v>314</v>
      </c>
      <c r="L50" s="77" t="s">
        <v>314</v>
      </c>
      <c r="M50" s="76">
        <v>1.7599334200609592E-6</v>
      </c>
      <c r="N50" s="76">
        <v>5.4548628092607913E-5</v>
      </c>
      <c r="O50" s="76">
        <v>5.9776627789829697E-6</v>
      </c>
      <c r="P50" s="76" t="s">
        <v>314</v>
      </c>
      <c r="Q50" s="76" t="s">
        <v>314</v>
      </c>
      <c r="R50" s="76" t="s">
        <v>314</v>
      </c>
      <c r="S50" s="76">
        <v>1.1050913065629841E-6</v>
      </c>
      <c r="T50" s="76" t="s">
        <v>314</v>
      </c>
      <c r="U50" s="75">
        <v>7.4355072529331515E-5</v>
      </c>
      <c r="V50" s="76">
        <v>5.517856097820761E-6</v>
      </c>
      <c r="W50" s="76">
        <v>1.0815738699600861E-6</v>
      </c>
      <c r="X50" s="76" t="s">
        <v>314</v>
      </c>
      <c r="Y50" s="77" t="s">
        <v>314</v>
      </c>
      <c r="Z50" s="76" t="s">
        <v>314</v>
      </c>
      <c r="AA50" s="76" t="s">
        <v>314</v>
      </c>
      <c r="AB50" s="76" t="s">
        <v>314</v>
      </c>
      <c r="AC50" s="76" t="s">
        <v>314</v>
      </c>
      <c r="AD50" s="76">
        <v>2.6515544140466958E-6</v>
      </c>
      <c r="AE50" s="76" t="s">
        <v>314</v>
      </c>
      <c r="AF50" s="76">
        <v>5.555862854521223E-7</v>
      </c>
      <c r="AG50" s="77">
        <v>2.8724952924905279E-4</v>
      </c>
    </row>
    <row r="51" spans="1:33" x14ac:dyDescent="0.3">
      <c r="A51" s="96" t="s">
        <v>88</v>
      </c>
      <c r="B51" s="75">
        <v>3.1256571717667898E-5</v>
      </c>
      <c r="C51" s="76">
        <v>1.1090384739485802E-5</v>
      </c>
      <c r="D51" s="76">
        <v>1.7420278565033134E-4</v>
      </c>
      <c r="E51" s="76">
        <v>1.716736109085367E-6</v>
      </c>
      <c r="F51" s="75" t="s">
        <v>314</v>
      </c>
      <c r="G51" s="76" t="s">
        <v>314</v>
      </c>
      <c r="H51" s="77" t="s">
        <v>314</v>
      </c>
      <c r="I51" s="75" t="s">
        <v>314</v>
      </c>
      <c r="J51" s="76" t="s">
        <v>314</v>
      </c>
      <c r="K51" s="76" t="s">
        <v>314</v>
      </c>
      <c r="L51" s="77" t="s">
        <v>314</v>
      </c>
      <c r="M51" s="76">
        <v>5.6942334905896397E-6</v>
      </c>
      <c r="N51" s="76">
        <v>8.7454594711157294E-5</v>
      </c>
      <c r="O51" s="76">
        <v>6.6390117486006897E-6</v>
      </c>
      <c r="P51" s="76">
        <v>1.2284394691968522E-6</v>
      </c>
      <c r="Q51" s="76">
        <v>6.6249123846063736E-7</v>
      </c>
      <c r="R51" s="76" t="s">
        <v>314</v>
      </c>
      <c r="S51" s="76">
        <v>9.9220806904204116E-7</v>
      </c>
      <c r="T51" s="76" t="s">
        <v>314</v>
      </c>
      <c r="U51" s="75">
        <v>1.305036877499999E-4</v>
      </c>
      <c r="V51" s="76">
        <v>3.1086136210114603E-6</v>
      </c>
      <c r="W51" s="76">
        <v>6.704213907217318E-6</v>
      </c>
      <c r="X51" s="76" t="s">
        <v>314</v>
      </c>
      <c r="Y51" s="77" t="s">
        <v>314</v>
      </c>
      <c r="Z51" s="76" t="s">
        <v>314</v>
      </c>
      <c r="AA51" s="76" t="s">
        <v>314</v>
      </c>
      <c r="AB51" s="76" t="s">
        <v>314</v>
      </c>
      <c r="AC51" s="76" t="s">
        <v>314</v>
      </c>
      <c r="AD51" s="76">
        <v>7.5909885948232548E-6</v>
      </c>
      <c r="AE51" s="76" t="s">
        <v>314</v>
      </c>
      <c r="AF51" s="76">
        <v>8.1641618132609988E-6</v>
      </c>
      <c r="AG51" s="77">
        <v>1.0921657358571543E-3</v>
      </c>
    </row>
    <row r="52" spans="1:33" x14ac:dyDescent="0.3">
      <c r="A52" s="97" t="s">
        <v>89</v>
      </c>
      <c r="B52" s="82">
        <v>2.2398912755822708E-8</v>
      </c>
      <c r="C52" s="83">
        <v>4.0713446231232705E-7</v>
      </c>
      <c r="D52" s="83">
        <v>3.6073217797718633E-5</v>
      </c>
      <c r="E52" s="83">
        <v>7.3596850994719346E-7</v>
      </c>
      <c r="F52" s="82" t="s">
        <v>314</v>
      </c>
      <c r="G52" s="83" t="s">
        <v>314</v>
      </c>
      <c r="H52" s="84" t="s">
        <v>314</v>
      </c>
      <c r="I52" s="82" t="s">
        <v>314</v>
      </c>
      <c r="J52" s="83" t="s">
        <v>314</v>
      </c>
      <c r="K52" s="83" t="s">
        <v>314</v>
      </c>
      <c r="L52" s="84" t="s">
        <v>314</v>
      </c>
      <c r="M52" s="83" t="s">
        <v>314</v>
      </c>
      <c r="N52" s="83">
        <v>7.109191393015969E-7</v>
      </c>
      <c r="O52" s="83" t="s">
        <v>314</v>
      </c>
      <c r="P52" s="83" t="s">
        <v>314</v>
      </c>
      <c r="Q52" s="83" t="s">
        <v>314</v>
      </c>
      <c r="R52" s="83" t="s">
        <v>314</v>
      </c>
      <c r="S52" s="83" t="s">
        <v>314</v>
      </c>
      <c r="T52" s="83" t="s">
        <v>314</v>
      </c>
      <c r="U52" s="82">
        <v>9.1018362048670749E-5</v>
      </c>
      <c r="V52" s="83">
        <v>4.6134599688049204E-7</v>
      </c>
      <c r="W52" s="83" t="s">
        <v>314</v>
      </c>
      <c r="X52" s="83" t="s">
        <v>314</v>
      </c>
      <c r="Y52" s="84" t="s">
        <v>314</v>
      </c>
      <c r="Z52" s="83" t="s">
        <v>314</v>
      </c>
      <c r="AA52" s="83" t="s">
        <v>314</v>
      </c>
      <c r="AB52" s="83" t="s">
        <v>314</v>
      </c>
      <c r="AC52" s="83" t="s">
        <v>314</v>
      </c>
      <c r="AD52" s="83">
        <v>2.1213347258393094E-5</v>
      </c>
      <c r="AE52" s="83" t="s">
        <v>314</v>
      </c>
      <c r="AF52" s="83" t="s">
        <v>314</v>
      </c>
      <c r="AG52" s="84">
        <v>6.3783463790029627E-4</v>
      </c>
    </row>
    <row r="53" spans="1:33" x14ac:dyDescent="0.3">
      <c r="A53" s="98" t="s">
        <v>90</v>
      </c>
      <c r="B53" s="82">
        <v>2.5080327865752387E-5</v>
      </c>
      <c r="C53" s="83">
        <v>2.3183642105633737E-5</v>
      </c>
      <c r="D53" s="83">
        <v>1.1357743340875616E-3</v>
      </c>
      <c r="E53" s="83">
        <v>6.5164642250456393E-6</v>
      </c>
      <c r="F53" s="82">
        <v>1.6247837861333521E-4</v>
      </c>
      <c r="G53" s="83">
        <v>6.2947189148689824E-4</v>
      </c>
      <c r="H53" s="84">
        <v>1.5685796733302295E-4</v>
      </c>
      <c r="I53" s="82">
        <v>3.1540855884819542E-3</v>
      </c>
      <c r="J53" s="83">
        <v>1.256872847779801E-3</v>
      </c>
      <c r="K53" s="83">
        <v>1.1112308970502364E-7</v>
      </c>
      <c r="L53" s="84">
        <v>4.8646987517767118E-8</v>
      </c>
      <c r="M53" s="83">
        <v>7.9978020160646724E-5</v>
      </c>
      <c r="N53" s="83">
        <v>1.9155941504129298E-3</v>
      </c>
      <c r="O53" s="83">
        <v>2.2800918022674583E-3</v>
      </c>
      <c r="P53" s="83">
        <v>1.7158375228077529E-5</v>
      </c>
      <c r="Q53" s="83">
        <v>2.2259016658313805E-5</v>
      </c>
      <c r="R53" s="83">
        <v>3.9607019968640008E-6</v>
      </c>
      <c r="S53" s="83">
        <v>4.0082135808607721E-5</v>
      </c>
      <c r="T53" s="83" t="s">
        <v>314</v>
      </c>
      <c r="U53" s="82">
        <v>3.9076999820577959E-3</v>
      </c>
      <c r="V53" s="83">
        <v>6.4332645497386224E-4</v>
      </c>
      <c r="W53" s="83">
        <v>2.7703015377445405E-3</v>
      </c>
      <c r="X53" s="83">
        <v>2.0122895959925796E-5</v>
      </c>
      <c r="Y53" s="84">
        <v>5.3879919828792261E-4</v>
      </c>
      <c r="Z53" s="83" t="s">
        <v>314</v>
      </c>
      <c r="AA53" s="83" t="s">
        <v>314</v>
      </c>
      <c r="AB53" s="83">
        <v>1.6599450131851306E-3</v>
      </c>
      <c r="AC53" s="83" t="s">
        <v>314</v>
      </c>
      <c r="AD53" s="83">
        <v>2.7674514098574156E-3</v>
      </c>
      <c r="AE53" s="83">
        <v>2.0003250351221112E-4</v>
      </c>
      <c r="AF53" s="83">
        <v>1.9934909074336405E-3</v>
      </c>
      <c r="AG53" s="84">
        <v>3.5328086025149599E-3</v>
      </c>
    </row>
  </sheetData>
  <pageMargins left="0.15748031496062992" right="0.15748031496062992" top="1.3385826771653544" bottom="0.74803149606299213" header="0.31496062992125984" footer="0.31496062992125984"/>
  <pageSetup paperSize="9" scale="51" orientation="landscape" r:id="rId1"/>
  <headerFooter>
    <oddHeader>&amp;C&amp;14Référentiel OCS&amp;X2D&amp;X   Nord - Pas de Calais  2005-2015&amp;11
&amp;"-,Gras"&amp;14(&amp;F)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G53"/>
  <sheetViews>
    <sheetView workbookViewId="0"/>
  </sheetViews>
  <sheetFormatPr baseColWidth="10" defaultColWidth="7.6640625" defaultRowHeight="14.4" x14ac:dyDescent="0.3"/>
  <cols>
    <col min="1" max="1" width="7.6640625" style="50"/>
    <col min="2" max="3" width="9.88671875" style="50" bestFit="1" customWidth="1"/>
    <col min="4" max="4" width="8.88671875" style="50" bestFit="1" customWidth="1"/>
    <col min="5" max="8" width="7.77734375" style="50" bestFit="1" customWidth="1"/>
    <col min="9" max="9" width="8.88671875" style="50" bestFit="1" customWidth="1"/>
    <col min="10" max="12" width="7.77734375" style="50" bestFit="1" customWidth="1"/>
    <col min="13" max="13" width="8.88671875" style="50" bestFit="1" customWidth="1"/>
    <col min="14" max="14" width="9.88671875" style="50" bestFit="1" customWidth="1"/>
    <col min="15" max="15" width="8.88671875" style="50" bestFit="1" customWidth="1"/>
    <col min="16" max="18" width="7.77734375" style="50" bestFit="1" customWidth="1"/>
    <col min="19" max="19" width="8.88671875" style="50" bestFit="1" customWidth="1"/>
    <col min="20" max="20" width="7.77734375" style="50" bestFit="1" customWidth="1"/>
    <col min="21" max="21" width="8.88671875" style="50" bestFit="1" customWidth="1"/>
    <col min="22" max="22" width="7.77734375" style="50" bestFit="1" customWidth="1"/>
    <col min="23" max="23" width="8.88671875" style="50" bestFit="1" customWidth="1"/>
    <col min="24" max="25" width="7.77734375" style="50" bestFit="1" customWidth="1"/>
    <col min="26" max="27" width="9.88671875" style="50" bestFit="1" customWidth="1"/>
    <col min="28" max="28" width="8.88671875" style="50" bestFit="1" customWidth="1"/>
    <col min="29" max="29" width="10.88671875" style="50" bestFit="1" customWidth="1"/>
    <col min="30" max="30" width="8.88671875" style="50" bestFit="1" customWidth="1"/>
    <col min="31" max="31" width="7.77734375" style="50" bestFit="1" customWidth="1"/>
    <col min="32" max="32" width="8.88671875" style="50" bestFit="1" customWidth="1"/>
    <col min="33" max="33" width="9.88671875" style="50" bestFit="1" customWidth="1"/>
    <col min="34" max="34" width="2.88671875" style="50" customWidth="1"/>
    <col min="35" max="16384" width="7.6640625" style="50"/>
  </cols>
  <sheetData>
    <row r="1" spans="1:33" ht="18" x14ac:dyDescent="0.35">
      <c r="B1" s="51" t="s">
        <v>93</v>
      </c>
    </row>
    <row r="3" spans="1:33" x14ac:dyDescent="0.3">
      <c r="A3" s="99" t="s">
        <v>94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100">
        <v>34.321042553710939</v>
      </c>
      <c r="C4" s="101" t="s">
        <v>314</v>
      </c>
      <c r="D4" s="101" t="s">
        <v>314</v>
      </c>
      <c r="E4" s="101" t="s">
        <v>314</v>
      </c>
      <c r="F4" s="100" t="s">
        <v>314</v>
      </c>
      <c r="G4" s="101" t="s">
        <v>314</v>
      </c>
      <c r="H4" s="102" t="s">
        <v>314</v>
      </c>
      <c r="I4" s="101" t="s">
        <v>314</v>
      </c>
      <c r="J4" s="101" t="s">
        <v>314</v>
      </c>
      <c r="K4" s="101" t="s">
        <v>314</v>
      </c>
      <c r="L4" s="101" t="s">
        <v>314</v>
      </c>
      <c r="M4" s="100" t="s">
        <v>314</v>
      </c>
      <c r="N4" s="101" t="s">
        <v>314</v>
      </c>
      <c r="O4" s="101" t="s">
        <v>314</v>
      </c>
      <c r="P4" s="101" t="s">
        <v>314</v>
      </c>
      <c r="Q4" s="101" t="s">
        <v>314</v>
      </c>
      <c r="R4" s="101" t="s">
        <v>314</v>
      </c>
      <c r="S4" s="101" t="s">
        <v>314</v>
      </c>
      <c r="T4" s="102" t="s">
        <v>314</v>
      </c>
      <c r="U4" s="101" t="s">
        <v>314</v>
      </c>
      <c r="V4" s="101" t="s">
        <v>314</v>
      </c>
      <c r="W4" s="101" t="s">
        <v>314</v>
      </c>
      <c r="X4" s="101" t="s">
        <v>314</v>
      </c>
      <c r="Y4" s="101" t="s">
        <v>314</v>
      </c>
      <c r="Z4" s="100" t="s">
        <v>314</v>
      </c>
      <c r="AA4" s="101" t="s">
        <v>314</v>
      </c>
      <c r="AB4" s="101" t="s">
        <v>314</v>
      </c>
      <c r="AC4" s="101" t="s">
        <v>314</v>
      </c>
      <c r="AD4" s="101" t="s">
        <v>314</v>
      </c>
      <c r="AE4" s="101" t="s">
        <v>314</v>
      </c>
      <c r="AF4" s="101" t="s">
        <v>314</v>
      </c>
      <c r="AG4" s="102" t="s">
        <v>314</v>
      </c>
    </row>
    <row r="5" spans="1:33" x14ac:dyDescent="0.3">
      <c r="A5" s="74" t="s">
        <v>12</v>
      </c>
      <c r="B5" s="103">
        <v>6.8270898437500005E-2</v>
      </c>
      <c r="C5" s="104" t="s">
        <v>314</v>
      </c>
      <c r="D5" s="104" t="s">
        <v>314</v>
      </c>
      <c r="E5" s="104" t="s">
        <v>314</v>
      </c>
      <c r="F5" s="103" t="s">
        <v>314</v>
      </c>
      <c r="G5" s="104" t="s">
        <v>314</v>
      </c>
      <c r="H5" s="105" t="s">
        <v>314</v>
      </c>
      <c r="I5" s="104" t="s">
        <v>314</v>
      </c>
      <c r="J5" s="104" t="s">
        <v>314</v>
      </c>
      <c r="K5" s="104" t="s">
        <v>314</v>
      </c>
      <c r="L5" s="104" t="s">
        <v>314</v>
      </c>
      <c r="M5" s="103" t="s">
        <v>314</v>
      </c>
      <c r="N5" s="104" t="s">
        <v>314</v>
      </c>
      <c r="O5" s="104" t="s">
        <v>314</v>
      </c>
      <c r="P5" s="104" t="s">
        <v>314</v>
      </c>
      <c r="Q5" s="104" t="s">
        <v>314</v>
      </c>
      <c r="R5" s="104" t="s">
        <v>314</v>
      </c>
      <c r="S5" s="104" t="s">
        <v>314</v>
      </c>
      <c r="T5" s="105" t="s">
        <v>314</v>
      </c>
      <c r="U5" s="104" t="s">
        <v>314</v>
      </c>
      <c r="V5" s="104" t="s">
        <v>314</v>
      </c>
      <c r="W5" s="104" t="s">
        <v>314</v>
      </c>
      <c r="X5" s="104" t="s">
        <v>314</v>
      </c>
      <c r="Y5" s="104" t="s">
        <v>314</v>
      </c>
      <c r="Z5" s="103" t="s">
        <v>314</v>
      </c>
      <c r="AA5" s="104" t="s">
        <v>314</v>
      </c>
      <c r="AB5" s="104" t="s">
        <v>314</v>
      </c>
      <c r="AC5" s="104" t="s">
        <v>314</v>
      </c>
      <c r="AD5" s="104" t="s">
        <v>314</v>
      </c>
      <c r="AE5" s="104" t="s">
        <v>314</v>
      </c>
      <c r="AF5" s="104" t="s">
        <v>314</v>
      </c>
      <c r="AG5" s="105" t="s">
        <v>314</v>
      </c>
    </row>
    <row r="6" spans="1:33" x14ac:dyDescent="0.3">
      <c r="A6" s="74" t="s">
        <v>14</v>
      </c>
      <c r="B6" s="103">
        <v>3.0247142578124988</v>
      </c>
      <c r="C6" s="104" t="s">
        <v>314</v>
      </c>
      <c r="D6" s="104" t="s">
        <v>314</v>
      </c>
      <c r="E6" s="104" t="s">
        <v>314</v>
      </c>
      <c r="F6" s="103" t="s">
        <v>314</v>
      </c>
      <c r="G6" s="104" t="s">
        <v>314</v>
      </c>
      <c r="H6" s="105" t="s">
        <v>314</v>
      </c>
      <c r="I6" s="104" t="s">
        <v>314</v>
      </c>
      <c r="J6" s="104" t="s">
        <v>314</v>
      </c>
      <c r="K6" s="104" t="s">
        <v>314</v>
      </c>
      <c r="L6" s="104" t="s">
        <v>314</v>
      </c>
      <c r="M6" s="103" t="s">
        <v>314</v>
      </c>
      <c r="N6" s="104" t="s">
        <v>314</v>
      </c>
      <c r="O6" s="104" t="s">
        <v>314</v>
      </c>
      <c r="P6" s="104" t="s">
        <v>314</v>
      </c>
      <c r="Q6" s="104" t="s">
        <v>314</v>
      </c>
      <c r="R6" s="104" t="s">
        <v>314</v>
      </c>
      <c r="S6" s="104" t="s">
        <v>314</v>
      </c>
      <c r="T6" s="105" t="s">
        <v>314</v>
      </c>
      <c r="U6" s="104" t="s">
        <v>314</v>
      </c>
      <c r="V6" s="104" t="s">
        <v>314</v>
      </c>
      <c r="W6" s="104" t="s">
        <v>314</v>
      </c>
      <c r="X6" s="104" t="s">
        <v>314</v>
      </c>
      <c r="Y6" s="104" t="s">
        <v>314</v>
      </c>
      <c r="Z6" s="103" t="s">
        <v>314</v>
      </c>
      <c r="AA6" s="104" t="s">
        <v>314</v>
      </c>
      <c r="AB6" s="104" t="s">
        <v>314</v>
      </c>
      <c r="AC6" s="104" t="s">
        <v>314</v>
      </c>
      <c r="AD6" s="104" t="s">
        <v>314</v>
      </c>
      <c r="AE6" s="104" t="s">
        <v>314</v>
      </c>
      <c r="AF6" s="104" t="s">
        <v>314</v>
      </c>
      <c r="AG6" s="105" t="s">
        <v>314</v>
      </c>
    </row>
    <row r="7" spans="1:33" x14ac:dyDescent="0.3">
      <c r="A7" s="74" t="s">
        <v>16</v>
      </c>
      <c r="B7" s="103">
        <v>9.9707592773437506E-2</v>
      </c>
      <c r="C7" s="104">
        <v>79.030151611328122</v>
      </c>
      <c r="D7" s="104" t="s">
        <v>314</v>
      </c>
      <c r="E7" s="104" t="s">
        <v>314</v>
      </c>
      <c r="F7" s="103" t="s">
        <v>314</v>
      </c>
      <c r="G7" s="104" t="s">
        <v>314</v>
      </c>
      <c r="H7" s="105" t="s">
        <v>314</v>
      </c>
      <c r="I7" s="104" t="s">
        <v>314</v>
      </c>
      <c r="J7" s="104" t="s">
        <v>314</v>
      </c>
      <c r="K7" s="104" t="s">
        <v>314</v>
      </c>
      <c r="L7" s="104" t="s">
        <v>314</v>
      </c>
      <c r="M7" s="103" t="s">
        <v>314</v>
      </c>
      <c r="N7" s="104" t="s">
        <v>314</v>
      </c>
      <c r="O7" s="104" t="s">
        <v>314</v>
      </c>
      <c r="P7" s="104" t="s">
        <v>314</v>
      </c>
      <c r="Q7" s="104" t="s">
        <v>314</v>
      </c>
      <c r="R7" s="104" t="s">
        <v>314</v>
      </c>
      <c r="S7" s="104" t="s">
        <v>314</v>
      </c>
      <c r="T7" s="105" t="s">
        <v>314</v>
      </c>
      <c r="U7" s="104" t="s">
        <v>314</v>
      </c>
      <c r="V7" s="104" t="s">
        <v>314</v>
      </c>
      <c r="W7" s="104" t="s">
        <v>314</v>
      </c>
      <c r="X7" s="104" t="s">
        <v>314</v>
      </c>
      <c r="Y7" s="104" t="s">
        <v>314</v>
      </c>
      <c r="Z7" s="103" t="s">
        <v>314</v>
      </c>
      <c r="AA7" s="104" t="s">
        <v>314</v>
      </c>
      <c r="AB7" s="104" t="s">
        <v>314</v>
      </c>
      <c r="AC7" s="104" t="s">
        <v>314</v>
      </c>
      <c r="AD7" s="104" t="s">
        <v>314</v>
      </c>
      <c r="AE7" s="104" t="s">
        <v>314</v>
      </c>
      <c r="AF7" s="104" t="s">
        <v>314</v>
      </c>
      <c r="AG7" s="105" t="s">
        <v>314</v>
      </c>
    </row>
    <row r="8" spans="1:33" x14ac:dyDescent="0.3">
      <c r="A8" s="74" t="s">
        <v>18</v>
      </c>
      <c r="B8" s="103">
        <v>8.2083447265624901E-2</v>
      </c>
      <c r="C8" s="104" t="s">
        <v>314</v>
      </c>
      <c r="D8" s="104" t="s">
        <v>314</v>
      </c>
      <c r="E8" s="104" t="s">
        <v>314</v>
      </c>
      <c r="F8" s="103" t="s">
        <v>314</v>
      </c>
      <c r="G8" s="104" t="s">
        <v>314</v>
      </c>
      <c r="H8" s="105" t="s">
        <v>314</v>
      </c>
      <c r="I8" s="104" t="s">
        <v>314</v>
      </c>
      <c r="J8" s="104" t="s">
        <v>314</v>
      </c>
      <c r="K8" s="104" t="s">
        <v>314</v>
      </c>
      <c r="L8" s="104" t="s">
        <v>314</v>
      </c>
      <c r="M8" s="103" t="s">
        <v>314</v>
      </c>
      <c r="N8" s="104" t="s">
        <v>314</v>
      </c>
      <c r="O8" s="104" t="s">
        <v>314</v>
      </c>
      <c r="P8" s="104" t="s">
        <v>314</v>
      </c>
      <c r="Q8" s="104" t="s">
        <v>314</v>
      </c>
      <c r="R8" s="104" t="s">
        <v>314</v>
      </c>
      <c r="S8" s="104" t="s">
        <v>314</v>
      </c>
      <c r="T8" s="105" t="s">
        <v>314</v>
      </c>
      <c r="U8" s="104" t="s">
        <v>314</v>
      </c>
      <c r="V8" s="104" t="s">
        <v>314</v>
      </c>
      <c r="W8" s="104" t="s">
        <v>314</v>
      </c>
      <c r="X8" s="104" t="s">
        <v>314</v>
      </c>
      <c r="Y8" s="104" t="s">
        <v>314</v>
      </c>
      <c r="Z8" s="103" t="s">
        <v>314</v>
      </c>
      <c r="AA8" s="104" t="s">
        <v>314</v>
      </c>
      <c r="AB8" s="104" t="s">
        <v>314</v>
      </c>
      <c r="AC8" s="104" t="s">
        <v>314</v>
      </c>
      <c r="AD8" s="104" t="s">
        <v>314</v>
      </c>
      <c r="AE8" s="104" t="s">
        <v>314</v>
      </c>
      <c r="AF8" s="104" t="s">
        <v>314</v>
      </c>
      <c r="AG8" s="105" t="s">
        <v>314</v>
      </c>
    </row>
    <row r="9" spans="1:33" x14ac:dyDescent="0.3">
      <c r="A9" s="74" t="s">
        <v>20</v>
      </c>
      <c r="B9" s="103">
        <v>0.72987377929687458</v>
      </c>
      <c r="C9" s="104">
        <v>0.47551674804687427</v>
      </c>
      <c r="D9" s="104">
        <v>0.42534968261718697</v>
      </c>
      <c r="E9" s="104" t="s">
        <v>314</v>
      </c>
      <c r="F9" s="103" t="s">
        <v>314</v>
      </c>
      <c r="G9" s="104" t="s">
        <v>314</v>
      </c>
      <c r="H9" s="105" t="s">
        <v>314</v>
      </c>
      <c r="I9" s="104" t="s">
        <v>314</v>
      </c>
      <c r="J9" s="104" t="s">
        <v>314</v>
      </c>
      <c r="K9" s="104" t="s">
        <v>314</v>
      </c>
      <c r="L9" s="104" t="s">
        <v>314</v>
      </c>
      <c r="M9" s="103" t="s">
        <v>314</v>
      </c>
      <c r="N9" s="104">
        <v>2.0790837158203126</v>
      </c>
      <c r="O9" s="104">
        <v>0.21765234375</v>
      </c>
      <c r="P9" s="104" t="s">
        <v>314</v>
      </c>
      <c r="Q9" s="104" t="s">
        <v>314</v>
      </c>
      <c r="R9" s="104" t="s">
        <v>314</v>
      </c>
      <c r="S9" s="104" t="s">
        <v>314</v>
      </c>
      <c r="T9" s="105" t="s">
        <v>314</v>
      </c>
      <c r="U9" s="104">
        <v>0.35028310546874991</v>
      </c>
      <c r="V9" s="104" t="s">
        <v>314</v>
      </c>
      <c r="W9" s="104" t="s">
        <v>314</v>
      </c>
      <c r="X9" s="104" t="s">
        <v>314</v>
      </c>
      <c r="Y9" s="104" t="s">
        <v>314</v>
      </c>
      <c r="Z9" s="103" t="s">
        <v>314</v>
      </c>
      <c r="AA9" s="104" t="s">
        <v>314</v>
      </c>
      <c r="AB9" s="104" t="s">
        <v>314</v>
      </c>
      <c r="AC9" s="104">
        <v>172.55932426757809</v>
      </c>
      <c r="AD9" s="104" t="s">
        <v>314</v>
      </c>
      <c r="AE9" s="104" t="s">
        <v>314</v>
      </c>
      <c r="AF9" s="104" t="s">
        <v>314</v>
      </c>
      <c r="AG9" s="105">
        <v>5.8239548583984373</v>
      </c>
    </row>
    <row r="10" spans="1:33" x14ac:dyDescent="0.3">
      <c r="A10" s="74" t="s">
        <v>22</v>
      </c>
      <c r="B10" s="103">
        <v>1795.316149194336</v>
      </c>
      <c r="C10" s="104">
        <v>239.98452561035157</v>
      </c>
      <c r="D10" s="104">
        <v>2215.7743013183594</v>
      </c>
      <c r="E10" s="104">
        <v>244.88694985351563</v>
      </c>
      <c r="F10" s="103">
        <v>3.3573291015624999E-2</v>
      </c>
      <c r="G10" s="104">
        <v>0.69379978027343747</v>
      </c>
      <c r="H10" s="105" t="s">
        <v>314</v>
      </c>
      <c r="I10" s="104">
        <v>5.1484694824218735</v>
      </c>
      <c r="J10" s="104" t="s">
        <v>314</v>
      </c>
      <c r="K10" s="104" t="s">
        <v>314</v>
      </c>
      <c r="L10" s="104" t="s">
        <v>314</v>
      </c>
      <c r="M10" s="103" t="s">
        <v>314</v>
      </c>
      <c r="N10" s="104">
        <v>225.8391052734375</v>
      </c>
      <c r="O10" s="104">
        <v>20.606069409179678</v>
      </c>
      <c r="P10" s="104" t="s">
        <v>314</v>
      </c>
      <c r="Q10" s="104">
        <v>0.268686474609374</v>
      </c>
      <c r="R10" s="104" t="s">
        <v>314</v>
      </c>
      <c r="S10" s="104">
        <v>0.31851779785156248</v>
      </c>
      <c r="T10" s="105" t="s">
        <v>314</v>
      </c>
      <c r="U10" s="104">
        <v>112.97303776855469</v>
      </c>
      <c r="V10" s="104">
        <v>1.7012897460937499</v>
      </c>
      <c r="W10" s="104">
        <v>0.18012617187499999</v>
      </c>
      <c r="X10" s="104" t="s">
        <v>314</v>
      </c>
      <c r="Y10" s="104">
        <v>0.12457666015625</v>
      </c>
      <c r="Z10" s="103" t="s">
        <v>314</v>
      </c>
      <c r="AA10" s="104" t="s">
        <v>314</v>
      </c>
      <c r="AB10" s="104" t="s">
        <v>314</v>
      </c>
      <c r="AC10" s="104" t="s">
        <v>314</v>
      </c>
      <c r="AD10" s="104">
        <v>7.9589491699218735</v>
      </c>
      <c r="AE10" s="104" t="s">
        <v>314</v>
      </c>
      <c r="AF10" s="104" t="s">
        <v>314</v>
      </c>
      <c r="AG10" s="105">
        <v>1329.8938551757813</v>
      </c>
    </row>
    <row r="11" spans="1:33" x14ac:dyDescent="0.3">
      <c r="A11" s="74" t="s">
        <v>24</v>
      </c>
      <c r="B11" s="103">
        <v>0.1805076416015623</v>
      </c>
      <c r="C11" s="104" t="s">
        <v>314</v>
      </c>
      <c r="D11" s="104" t="s">
        <v>314</v>
      </c>
      <c r="E11" s="104" t="s">
        <v>314</v>
      </c>
      <c r="F11" s="103" t="s">
        <v>314</v>
      </c>
      <c r="G11" s="104" t="s">
        <v>314</v>
      </c>
      <c r="H11" s="105" t="s">
        <v>314</v>
      </c>
      <c r="I11" s="104" t="s">
        <v>314</v>
      </c>
      <c r="J11" s="104" t="s">
        <v>314</v>
      </c>
      <c r="K11" s="104" t="s">
        <v>314</v>
      </c>
      <c r="L11" s="104" t="s">
        <v>314</v>
      </c>
      <c r="M11" s="103" t="s">
        <v>314</v>
      </c>
      <c r="N11" s="104" t="s">
        <v>314</v>
      </c>
      <c r="O11" s="104" t="s">
        <v>314</v>
      </c>
      <c r="P11" s="104" t="s">
        <v>314</v>
      </c>
      <c r="Q11" s="104" t="s">
        <v>314</v>
      </c>
      <c r="R11" s="104" t="s">
        <v>314</v>
      </c>
      <c r="S11" s="104" t="s">
        <v>314</v>
      </c>
      <c r="T11" s="105" t="s">
        <v>314</v>
      </c>
      <c r="U11" s="104" t="s">
        <v>314</v>
      </c>
      <c r="V11" s="104" t="s">
        <v>314</v>
      </c>
      <c r="W11" s="104" t="s">
        <v>314</v>
      </c>
      <c r="X11" s="104" t="s">
        <v>314</v>
      </c>
      <c r="Y11" s="104" t="s">
        <v>314</v>
      </c>
      <c r="Z11" s="103" t="s">
        <v>314</v>
      </c>
      <c r="AA11" s="104" t="s">
        <v>314</v>
      </c>
      <c r="AB11" s="104" t="s">
        <v>314</v>
      </c>
      <c r="AC11" s="104" t="s">
        <v>314</v>
      </c>
      <c r="AD11" s="104" t="s">
        <v>314</v>
      </c>
      <c r="AE11" s="104" t="s">
        <v>314</v>
      </c>
      <c r="AF11" s="104" t="s">
        <v>314</v>
      </c>
      <c r="AG11" s="105" t="s">
        <v>314</v>
      </c>
    </row>
    <row r="12" spans="1:33" x14ac:dyDescent="0.3">
      <c r="A12" s="74" t="s">
        <v>26</v>
      </c>
      <c r="B12" s="103">
        <v>0.49670441894531231</v>
      </c>
      <c r="C12" s="104" t="s">
        <v>314</v>
      </c>
      <c r="D12" s="104" t="s">
        <v>314</v>
      </c>
      <c r="E12" s="104" t="s">
        <v>314</v>
      </c>
      <c r="F12" s="103" t="s">
        <v>314</v>
      </c>
      <c r="G12" s="104" t="s">
        <v>314</v>
      </c>
      <c r="H12" s="105" t="s">
        <v>314</v>
      </c>
      <c r="I12" s="104" t="s">
        <v>314</v>
      </c>
      <c r="J12" s="104" t="s">
        <v>314</v>
      </c>
      <c r="K12" s="104" t="s">
        <v>314</v>
      </c>
      <c r="L12" s="104" t="s">
        <v>314</v>
      </c>
      <c r="M12" s="103" t="s">
        <v>314</v>
      </c>
      <c r="N12" s="104" t="s">
        <v>314</v>
      </c>
      <c r="O12" s="104" t="s">
        <v>314</v>
      </c>
      <c r="P12" s="104" t="s">
        <v>314</v>
      </c>
      <c r="Q12" s="104" t="s">
        <v>314</v>
      </c>
      <c r="R12" s="104" t="s">
        <v>314</v>
      </c>
      <c r="S12" s="104" t="s">
        <v>314</v>
      </c>
      <c r="T12" s="105" t="s">
        <v>314</v>
      </c>
      <c r="U12" s="104" t="s">
        <v>314</v>
      </c>
      <c r="V12" s="104" t="s">
        <v>314</v>
      </c>
      <c r="W12" s="104" t="s">
        <v>314</v>
      </c>
      <c r="X12" s="104" t="s">
        <v>314</v>
      </c>
      <c r="Y12" s="104" t="s">
        <v>314</v>
      </c>
      <c r="Z12" s="103" t="s">
        <v>314</v>
      </c>
      <c r="AA12" s="104" t="s">
        <v>314</v>
      </c>
      <c r="AB12" s="104" t="s">
        <v>314</v>
      </c>
      <c r="AC12" s="104" t="s">
        <v>314</v>
      </c>
      <c r="AD12" s="104" t="s">
        <v>314</v>
      </c>
      <c r="AE12" s="104" t="s">
        <v>314</v>
      </c>
      <c r="AF12" s="104" t="s">
        <v>314</v>
      </c>
      <c r="AG12" s="105" t="s">
        <v>314</v>
      </c>
    </row>
    <row r="13" spans="1:33" x14ac:dyDescent="0.3">
      <c r="A13" s="74" t="s">
        <v>28</v>
      </c>
      <c r="B13" s="103">
        <v>0.2763166992187498</v>
      </c>
      <c r="C13" s="104" t="s">
        <v>314</v>
      </c>
      <c r="D13" s="104" t="s">
        <v>314</v>
      </c>
      <c r="E13" s="104" t="s">
        <v>314</v>
      </c>
      <c r="F13" s="103" t="s">
        <v>314</v>
      </c>
      <c r="G13" s="104" t="s">
        <v>314</v>
      </c>
      <c r="H13" s="105" t="s">
        <v>314</v>
      </c>
      <c r="I13" s="104" t="s">
        <v>314</v>
      </c>
      <c r="J13" s="104" t="s">
        <v>314</v>
      </c>
      <c r="K13" s="104" t="s">
        <v>314</v>
      </c>
      <c r="L13" s="104" t="s">
        <v>314</v>
      </c>
      <c r="M13" s="103" t="s">
        <v>314</v>
      </c>
      <c r="N13" s="104" t="s">
        <v>314</v>
      </c>
      <c r="O13" s="104" t="s">
        <v>314</v>
      </c>
      <c r="P13" s="104" t="s">
        <v>314</v>
      </c>
      <c r="Q13" s="104" t="s">
        <v>314</v>
      </c>
      <c r="R13" s="104" t="s">
        <v>314</v>
      </c>
      <c r="S13" s="104" t="s">
        <v>314</v>
      </c>
      <c r="T13" s="105" t="s">
        <v>314</v>
      </c>
      <c r="U13" s="104" t="s">
        <v>314</v>
      </c>
      <c r="V13" s="104" t="s">
        <v>314</v>
      </c>
      <c r="W13" s="104" t="s">
        <v>314</v>
      </c>
      <c r="X13" s="104" t="s">
        <v>314</v>
      </c>
      <c r="Y13" s="104" t="s">
        <v>314</v>
      </c>
      <c r="Z13" s="103" t="s">
        <v>314</v>
      </c>
      <c r="AA13" s="104" t="s">
        <v>314</v>
      </c>
      <c r="AB13" s="104" t="s">
        <v>314</v>
      </c>
      <c r="AC13" s="104" t="s">
        <v>314</v>
      </c>
      <c r="AD13" s="104" t="s">
        <v>314</v>
      </c>
      <c r="AE13" s="104" t="s">
        <v>314</v>
      </c>
      <c r="AF13" s="104" t="s">
        <v>314</v>
      </c>
      <c r="AG13" s="105" t="s">
        <v>314</v>
      </c>
    </row>
    <row r="14" spans="1:33" x14ac:dyDescent="0.3">
      <c r="A14" s="74" t="s">
        <v>30</v>
      </c>
      <c r="B14" s="103">
        <v>124.38571408691381</v>
      </c>
      <c r="C14" s="104" t="s">
        <v>314</v>
      </c>
      <c r="D14" s="104" t="s">
        <v>314</v>
      </c>
      <c r="E14" s="104" t="s">
        <v>314</v>
      </c>
      <c r="F14" s="103" t="s">
        <v>314</v>
      </c>
      <c r="G14" s="104" t="s">
        <v>314</v>
      </c>
      <c r="H14" s="105" t="s">
        <v>314</v>
      </c>
      <c r="I14" s="104" t="s">
        <v>314</v>
      </c>
      <c r="J14" s="104" t="s">
        <v>314</v>
      </c>
      <c r="K14" s="104" t="s">
        <v>314</v>
      </c>
      <c r="L14" s="104" t="s">
        <v>314</v>
      </c>
      <c r="M14" s="103" t="s">
        <v>314</v>
      </c>
      <c r="N14" s="104" t="s">
        <v>314</v>
      </c>
      <c r="O14" s="104" t="s">
        <v>314</v>
      </c>
      <c r="P14" s="104" t="s">
        <v>314</v>
      </c>
      <c r="Q14" s="104" t="s">
        <v>314</v>
      </c>
      <c r="R14" s="104" t="s">
        <v>314</v>
      </c>
      <c r="S14" s="104" t="s">
        <v>314</v>
      </c>
      <c r="T14" s="105" t="s">
        <v>314</v>
      </c>
      <c r="U14" s="104" t="s">
        <v>314</v>
      </c>
      <c r="V14" s="104" t="s">
        <v>314</v>
      </c>
      <c r="W14" s="104" t="s">
        <v>314</v>
      </c>
      <c r="X14" s="104" t="s">
        <v>314</v>
      </c>
      <c r="Y14" s="104" t="s">
        <v>314</v>
      </c>
      <c r="Z14" s="103" t="s">
        <v>314</v>
      </c>
      <c r="AA14" s="104" t="s">
        <v>314</v>
      </c>
      <c r="AB14" s="104" t="s">
        <v>314</v>
      </c>
      <c r="AC14" s="104" t="s">
        <v>314</v>
      </c>
      <c r="AD14" s="104" t="s">
        <v>314</v>
      </c>
      <c r="AE14" s="104" t="s">
        <v>314</v>
      </c>
      <c r="AF14" s="104" t="s">
        <v>314</v>
      </c>
      <c r="AG14" s="105" t="s">
        <v>314</v>
      </c>
    </row>
    <row r="15" spans="1:33" x14ac:dyDescent="0.3">
      <c r="A15" s="74" t="s">
        <v>32</v>
      </c>
      <c r="B15" s="103">
        <v>12.329559326171863</v>
      </c>
      <c r="C15" s="104">
        <v>55.94165917968742</v>
      </c>
      <c r="D15" s="104">
        <v>1145.7244510986318</v>
      </c>
      <c r="E15" s="104" t="s">
        <v>314</v>
      </c>
      <c r="F15" s="103" t="s">
        <v>314</v>
      </c>
      <c r="G15" s="104" t="s">
        <v>314</v>
      </c>
      <c r="H15" s="105" t="s">
        <v>314</v>
      </c>
      <c r="I15" s="104">
        <v>37.605993920898392</v>
      </c>
      <c r="J15" s="104" t="s">
        <v>314</v>
      </c>
      <c r="K15" s="104" t="s">
        <v>314</v>
      </c>
      <c r="L15" s="104" t="s">
        <v>314</v>
      </c>
      <c r="M15" s="103" t="s">
        <v>314</v>
      </c>
      <c r="N15" s="104">
        <v>179.38347255859367</v>
      </c>
      <c r="O15" s="104">
        <v>12.172765771484356</v>
      </c>
      <c r="P15" s="104" t="s">
        <v>314</v>
      </c>
      <c r="Q15" s="104" t="s">
        <v>314</v>
      </c>
      <c r="R15" s="104" t="s">
        <v>314</v>
      </c>
      <c r="S15" s="104" t="s">
        <v>314</v>
      </c>
      <c r="T15" s="105" t="s">
        <v>314</v>
      </c>
      <c r="U15" s="104">
        <v>141.43661547851556</v>
      </c>
      <c r="V15" s="104" t="s">
        <v>314</v>
      </c>
      <c r="W15" s="104" t="s">
        <v>314</v>
      </c>
      <c r="X15" s="104" t="s">
        <v>314</v>
      </c>
      <c r="Y15" s="104" t="s">
        <v>314</v>
      </c>
      <c r="Z15" s="103" t="s">
        <v>314</v>
      </c>
      <c r="AA15" s="104" t="s">
        <v>314</v>
      </c>
      <c r="AB15" s="104" t="s">
        <v>314</v>
      </c>
      <c r="AC15" s="104" t="s">
        <v>314</v>
      </c>
      <c r="AD15" s="104">
        <v>0.24016743164062401</v>
      </c>
      <c r="AE15" s="104" t="s">
        <v>314</v>
      </c>
      <c r="AF15" s="104" t="s">
        <v>314</v>
      </c>
      <c r="AG15" s="105">
        <v>319.76918732910144</v>
      </c>
    </row>
    <row r="16" spans="1:33" x14ac:dyDescent="0.3">
      <c r="A16" s="74" t="s">
        <v>34</v>
      </c>
      <c r="B16" s="103">
        <v>3.5889355468750002E-2</v>
      </c>
      <c r="C16" s="104" t="s">
        <v>314</v>
      </c>
      <c r="D16" s="104">
        <v>65.97331992187479</v>
      </c>
      <c r="E16" s="104" t="s">
        <v>314</v>
      </c>
      <c r="F16" s="103" t="s">
        <v>314</v>
      </c>
      <c r="G16" s="104" t="s">
        <v>314</v>
      </c>
      <c r="H16" s="105" t="s">
        <v>314</v>
      </c>
      <c r="I16" s="104" t="s">
        <v>314</v>
      </c>
      <c r="J16" s="104" t="s">
        <v>314</v>
      </c>
      <c r="K16" s="104" t="s">
        <v>314</v>
      </c>
      <c r="L16" s="104" t="s">
        <v>314</v>
      </c>
      <c r="M16" s="103" t="s">
        <v>314</v>
      </c>
      <c r="N16" s="104">
        <v>3.9148649414062451</v>
      </c>
      <c r="O16" s="104" t="s">
        <v>314</v>
      </c>
      <c r="P16" s="104" t="s">
        <v>314</v>
      </c>
      <c r="Q16" s="104" t="s">
        <v>314</v>
      </c>
      <c r="R16" s="104" t="s">
        <v>314</v>
      </c>
      <c r="S16" s="104">
        <v>6.3155371093749996E-2</v>
      </c>
      <c r="T16" s="105" t="s">
        <v>314</v>
      </c>
      <c r="U16" s="104">
        <v>1.264338037109374</v>
      </c>
      <c r="V16" s="104" t="s">
        <v>314</v>
      </c>
      <c r="W16" s="104" t="s">
        <v>314</v>
      </c>
      <c r="X16" s="104" t="s">
        <v>314</v>
      </c>
      <c r="Y16" s="104" t="s">
        <v>314</v>
      </c>
      <c r="Z16" s="103" t="s">
        <v>314</v>
      </c>
      <c r="AA16" s="104" t="s">
        <v>314</v>
      </c>
      <c r="AB16" s="104" t="s">
        <v>314</v>
      </c>
      <c r="AC16" s="104" t="s">
        <v>314</v>
      </c>
      <c r="AD16" s="104" t="s">
        <v>314</v>
      </c>
      <c r="AE16" s="104" t="s">
        <v>314</v>
      </c>
      <c r="AF16" s="104" t="s">
        <v>314</v>
      </c>
      <c r="AG16" s="105">
        <v>0.21068808593749999</v>
      </c>
    </row>
    <row r="17" spans="1:33" x14ac:dyDescent="0.3">
      <c r="A17" s="78" t="s">
        <v>36</v>
      </c>
      <c r="B17" s="103">
        <v>2.0894996826171868</v>
      </c>
      <c r="C17" s="104">
        <v>10.586904614257808</v>
      </c>
      <c r="D17" s="104">
        <v>4.3141225341796856</v>
      </c>
      <c r="E17" s="104" t="s">
        <v>314</v>
      </c>
      <c r="F17" s="103" t="s">
        <v>314</v>
      </c>
      <c r="G17" s="104" t="s">
        <v>314</v>
      </c>
      <c r="H17" s="105" t="s">
        <v>314</v>
      </c>
      <c r="I17" s="104">
        <v>2.8836083740234373</v>
      </c>
      <c r="J17" s="104" t="s">
        <v>314</v>
      </c>
      <c r="K17" s="104" t="s">
        <v>314</v>
      </c>
      <c r="L17" s="104" t="s">
        <v>314</v>
      </c>
      <c r="M17" s="103" t="s">
        <v>314</v>
      </c>
      <c r="N17" s="104">
        <v>2.2735284912109366</v>
      </c>
      <c r="O17" s="104">
        <v>4.0738956542968747</v>
      </c>
      <c r="P17" s="104" t="s">
        <v>314</v>
      </c>
      <c r="Q17" s="104">
        <v>0.16716923828124999</v>
      </c>
      <c r="R17" s="104" t="s">
        <v>314</v>
      </c>
      <c r="S17" s="104" t="s">
        <v>314</v>
      </c>
      <c r="T17" s="105" t="s">
        <v>314</v>
      </c>
      <c r="U17" s="104">
        <v>0.59432514648437496</v>
      </c>
      <c r="V17" s="104">
        <v>0.16729228515624991</v>
      </c>
      <c r="W17" s="104" t="s">
        <v>314</v>
      </c>
      <c r="X17" s="104" t="s">
        <v>314</v>
      </c>
      <c r="Y17" s="104" t="s">
        <v>314</v>
      </c>
      <c r="Z17" s="103" t="s">
        <v>314</v>
      </c>
      <c r="AA17" s="104" t="s">
        <v>314</v>
      </c>
      <c r="AB17" s="104" t="s">
        <v>314</v>
      </c>
      <c r="AC17" s="104" t="s">
        <v>314</v>
      </c>
      <c r="AD17" s="104">
        <v>4.3075714843749946</v>
      </c>
      <c r="AE17" s="104" t="s">
        <v>314</v>
      </c>
      <c r="AF17" s="104" t="s">
        <v>314</v>
      </c>
      <c r="AG17" s="105">
        <v>13.775999194335926</v>
      </c>
    </row>
    <row r="18" spans="1:33" x14ac:dyDescent="0.3">
      <c r="A18" s="79" t="s">
        <v>38</v>
      </c>
      <c r="B18" s="100">
        <v>1929.5731968505859</v>
      </c>
      <c r="C18" s="101">
        <v>1952.622898779297</v>
      </c>
      <c r="D18" s="101">
        <v>1072.050029663086</v>
      </c>
      <c r="E18" s="101">
        <v>61.421924658203103</v>
      </c>
      <c r="F18" s="100" t="s">
        <v>314</v>
      </c>
      <c r="G18" s="101">
        <v>0.19238383789062499</v>
      </c>
      <c r="H18" s="102" t="s">
        <v>314</v>
      </c>
      <c r="I18" s="101">
        <v>3.8970273925781234</v>
      </c>
      <c r="J18" s="101" t="s">
        <v>314</v>
      </c>
      <c r="K18" s="101" t="s">
        <v>314</v>
      </c>
      <c r="L18" s="101" t="s">
        <v>314</v>
      </c>
      <c r="M18" s="100">
        <v>1.3517405029296872</v>
      </c>
      <c r="N18" s="101">
        <v>222.46133466796874</v>
      </c>
      <c r="O18" s="101">
        <v>29.038764379882782</v>
      </c>
      <c r="P18" s="101" t="s">
        <v>314</v>
      </c>
      <c r="Q18" s="101" t="s">
        <v>314</v>
      </c>
      <c r="R18" s="101" t="s">
        <v>314</v>
      </c>
      <c r="S18" s="101">
        <v>3.7008934570312499</v>
      </c>
      <c r="T18" s="102" t="s">
        <v>314</v>
      </c>
      <c r="U18" s="101">
        <v>143.55974799804687</v>
      </c>
      <c r="V18" s="101">
        <v>1.9785527587890626</v>
      </c>
      <c r="W18" s="101">
        <v>2.4567336181640624</v>
      </c>
      <c r="X18" s="101" t="s">
        <v>314</v>
      </c>
      <c r="Y18" s="101" t="s">
        <v>314</v>
      </c>
      <c r="Z18" s="100" t="s">
        <v>314</v>
      </c>
      <c r="AA18" s="101" t="s">
        <v>314</v>
      </c>
      <c r="AB18" s="101" t="s">
        <v>314</v>
      </c>
      <c r="AC18" s="101" t="s">
        <v>314</v>
      </c>
      <c r="AD18" s="101">
        <v>13.22510705566404</v>
      </c>
      <c r="AE18" s="101" t="s">
        <v>314</v>
      </c>
      <c r="AF18" s="101">
        <v>30.875717480468669</v>
      </c>
      <c r="AG18" s="102">
        <v>1441.3708583984376</v>
      </c>
    </row>
    <row r="19" spans="1:33" x14ac:dyDescent="0.3">
      <c r="A19" s="80" t="s">
        <v>40</v>
      </c>
      <c r="B19" s="103" t="s">
        <v>314</v>
      </c>
      <c r="C19" s="104" t="s">
        <v>314</v>
      </c>
      <c r="D19" s="104" t="s">
        <v>314</v>
      </c>
      <c r="E19" s="104" t="s">
        <v>314</v>
      </c>
      <c r="F19" s="103" t="s">
        <v>314</v>
      </c>
      <c r="G19" s="104" t="s">
        <v>314</v>
      </c>
      <c r="H19" s="105" t="s">
        <v>314</v>
      </c>
      <c r="I19" s="104" t="s">
        <v>314</v>
      </c>
      <c r="J19" s="104" t="s">
        <v>314</v>
      </c>
      <c r="K19" s="104" t="s">
        <v>314</v>
      </c>
      <c r="L19" s="104" t="s">
        <v>314</v>
      </c>
      <c r="M19" s="103" t="s">
        <v>314</v>
      </c>
      <c r="N19" s="104" t="s">
        <v>314</v>
      </c>
      <c r="O19" s="104" t="s">
        <v>314</v>
      </c>
      <c r="P19" s="104" t="s">
        <v>314</v>
      </c>
      <c r="Q19" s="104" t="s">
        <v>314</v>
      </c>
      <c r="R19" s="104" t="s">
        <v>314</v>
      </c>
      <c r="S19" s="104" t="s">
        <v>314</v>
      </c>
      <c r="T19" s="105" t="s">
        <v>314</v>
      </c>
      <c r="U19" s="104" t="s">
        <v>314</v>
      </c>
      <c r="V19" s="104" t="s">
        <v>314</v>
      </c>
      <c r="W19" s="104" t="s">
        <v>314</v>
      </c>
      <c r="X19" s="104" t="s">
        <v>314</v>
      </c>
      <c r="Y19" s="104" t="s">
        <v>314</v>
      </c>
      <c r="Z19" s="103" t="s">
        <v>314</v>
      </c>
      <c r="AA19" s="104" t="s">
        <v>314</v>
      </c>
      <c r="AB19" s="104" t="s">
        <v>314</v>
      </c>
      <c r="AC19" s="104" t="s">
        <v>314</v>
      </c>
      <c r="AD19" s="104" t="s">
        <v>314</v>
      </c>
      <c r="AE19" s="104" t="s">
        <v>314</v>
      </c>
      <c r="AF19" s="104" t="s">
        <v>314</v>
      </c>
      <c r="AG19" s="105" t="s">
        <v>314</v>
      </c>
    </row>
    <row r="20" spans="1:33" x14ac:dyDescent="0.3">
      <c r="A20" s="81" t="s">
        <v>42</v>
      </c>
      <c r="B20" s="106">
        <v>680.08245166015627</v>
      </c>
      <c r="C20" s="107">
        <v>797.51639741210943</v>
      </c>
      <c r="D20" s="107">
        <v>193.32410170898439</v>
      </c>
      <c r="E20" s="107">
        <v>6.718539062499997</v>
      </c>
      <c r="F20" s="106" t="s">
        <v>314</v>
      </c>
      <c r="G20" s="107">
        <v>7.8410034179687504E-2</v>
      </c>
      <c r="H20" s="108" t="s">
        <v>314</v>
      </c>
      <c r="I20" s="107">
        <v>4.8302001708984363</v>
      </c>
      <c r="J20" s="107" t="s">
        <v>314</v>
      </c>
      <c r="K20" s="107" t="s">
        <v>314</v>
      </c>
      <c r="L20" s="107" t="s">
        <v>314</v>
      </c>
      <c r="M20" s="106">
        <v>0.62810375976562505</v>
      </c>
      <c r="N20" s="107">
        <v>89.160117358398423</v>
      </c>
      <c r="O20" s="107">
        <v>10.703221459960938</v>
      </c>
      <c r="P20" s="107" t="s">
        <v>314</v>
      </c>
      <c r="Q20" s="107" t="s">
        <v>314</v>
      </c>
      <c r="R20" s="107" t="s">
        <v>314</v>
      </c>
      <c r="S20" s="107">
        <v>1.2331156982421876</v>
      </c>
      <c r="T20" s="108">
        <v>0.37804877929687503</v>
      </c>
      <c r="U20" s="107">
        <v>23.646591967773432</v>
      </c>
      <c r="V20" s="107">
        <v>0.59826413574218695</v>
      </c>
      <c r="W20" s="107">
        <v>0.96498933105468698</v>
      </c>
      <c r="X20" s="107" t="s">
        <v>314</v>
      </c>
      <c r="Y20" s="107" t="s">
        <v>314</v>
      </c>
      <c r="Z20" s="106" t="s">
        <v>314</v>
      </c>
      <c r="AA20" s="107" t="s">
        <v>314</v>
      </c>
      <c r="AB20" s="107" t="s">
        <v>314</v>
      </c>
      <c r="AC20" s="107">
        <v>0.12879375000000001</v>
      </c>
      <c r="AD20" s="107">
        <v>4.8219935791015534</v>
      </c>
      <c r="AE20" s="107" t="s">
        <v>314</v>
      </c>
      <c r="AF20" s="107">
        <v>3.5788330078125E-2</v>
      </c>
      <c r="AG20" s="108">
        <v>419.74167861328124</v>
      </c>
    </row>
    <row r="21" spans="1:33" x14ac:dyDescent="0.3">
      <c r="A21" s="85" t="s">
        <v>44</v>
      </c>
      <c r="B21" s="103">
        <v>415.49253254394529</v>
      </c>
      <c r="C21" s="104">
        <v>387.26082814941407</v>
      </c>
      <c r="D21" s="104">
        <v>47.531583203124988</v>
      </c>
      <c r="E21" s="104">
        <v>4.9387646484374999E-2</v>
      </c>
      <c r="F21" s="103" t="s">
        <v>314</v>
      </c>
      <c r="G21" s="104" t="s">
        <v>314</v>
      </c>
      <c r="H21" s="105" t="s">
        <v>314</v>
      </c>
      <c r="I21" s="104">
        <v>0.39635009765625001</v>
      </c>
      <c r="J21" s="104" t="s">
        <v>314</v>
      </c>
      <c r="K21" s="104" t="s">
        <v>314</v>
      </c>
      <c r="L21" s="104" t="s">
        <v>314</v>
      </c>
      <c r="M21" s="103" t="s">
        <v>314</v>
      </c>
      <c r="N21" s="104">
        <v>76.502080029296863</v>
      </c>
      <c r="O21" s="104">
        <v>2.4451476074218745</v>
      </c>
      <c r="P21" s="104" t="s">
        <v>314</v>
      </c>
      <c r="Q21" s="104">
        <v>0.53744936523437503</v>
      </c>
      <c r="R21" s="104" t="s">
        <v>314</v>
      </c>
      <c r="S21" s="104">
        <v>1.0222723144531245</v>
      </c>
      <c r="T21" s="105" t="s">
        <v>314</v>
      </c>
      <c r="U21" s="104">
        <v>3.7142971191406229</v>
      </c>
      <c r="V21" s="104">
        <v>0.15679038085937499</v>
      </c>
      <c r="W21" s="104" t="s">
        <v>314</v>
      </c>
      <c r="X21" s="104" t="s">
        <v>314</v>
      </c>
      <c r="Y21" s="104" t="s">
        <v>314</v>
      </c>
      <c r="Z21" s="103" t="s">
        <v>314</v>
      </c>
      <c r="AA21" s="104" t="s">
        <v>314</v>
      </c>
      <c r="AB21" s="104" t="s">
        <v>314</v>
      </c>
      <c r="AC21" s="104" t="s">
        <v>314</v>
      </c>
      <c r="AD21" s="104">
        <v>1.3535129150390619</v>
      </c>
      <c r="AE21" s="104" t="s">
        <v>314</v>
      </c>
      <c r="AF21" s="104">
        <v>1.0273024414062499</v>
      </c>
      <c r="AG21" s="105">
        <v>344.51437978515622</v>
      </c>
    </row>
    <row r="22" spans="1:33" x14ac:dyDescent="0.3">
      <c r="A22" s="86" t="s">
        <v>46</v>
      </c>
      <c r="B22" s="103">
        <v>123.08617958984371</v>
      </c>
      <c r="C22" s="104">
        <v>87.425587255859355</v>
      </c>
      <c r="D22" s="104">
        <v>12.593061303710931</v>
      </c>
      <c r="E22" s="104" t="s">
        <v>314</v>
      </c>
      <c r="F22" s="103">
        <v>0.68297182617187402</v>
      </c>
      <c r="G22" s="104" t="s">
        <v>314</v>
      </c>
      <c r="H22" s="105" t="s">
        <v>314</v>
      </c>
      <c r="I22" s="104">
        <v>0.285154248046875</v>
      </c>
      <c r="J22" s="104" t="s">
        <v>314</v>
      </c>
      <c r="K22" s="104" t="s">
        <v>314</v>
      </c>
      <c r="L22" s="104" t="s">
        <v>314</v>
      </c>
      <c r="M22" s="103">
        <v>0.6028389892578121</v>
      </c>
      <c r="N22" s="104">
        <v>36.918964648437452</v>
      </c>
      <c r="O22" s="104">
        <v>1.5814790771484371</v>
      </c>
      <c r="P22" s="104">
        <v>6.9429614257812494E-2</v>
      </c>
      <c r="Q22" s="104">
        <v>4.0003101074218748</v>
      </c>
      <c r="R22" s="104" t="s">
        <v>314</v>
      </c>
      <c r="S22" s="104">
        <v>1.574257421874999</v>
      </c>
      <c r="T22" s="105" t="s">
        <v>314</v>
      </c>
      <c r="U22" s="104">
        <v>2.3525255126953115</v>
      </c>
      <c r="V22" s="104" t="s">
        <v>314</v>
      </c>
      <c r="W22" s="104">
        <v>0.21213693847656201</v>
      </c>
      <c r="X22" s="104" t="s">
        <v>314</v>
      </c>
      <c r="Y22" s="104" t="s">
        <v>314</v>
      </c>
      <c r="Z22" s="103" t="s">
        <v>314</v>
      </c>
      <c r="AA22" s="104" t="s">
        <v>314</v>
      </c>
      <c r="AB22" s="104" t="s">
        <v>314</v>
      </c>
      <c r="AC22" s="104" t="s">
        <v>314</v>
      </c>
      <c r="AD22" s="104">
        <v>1.3532474609375</v>
      </c>
      <c r="AE22" s="104" t="s">
        <v>314</v>
      </c>
      <c r="AF22" s="104" t="s">
        <v>314</v>
      </c>
      <c r="AG22" s="105">
        <v>158.43939147949214</v>
      </c>
    </row>
    <row r="23" spans="1:33" x14ac:dyDescent="0.3">
      <c r="A23" s="86" t="s">
        <v>48</v>
      </c>
      <c r="B23" s="103">
        <v>77.333591748046871</v>
      </c>
      <c r="C23" s="104">
        <v>48.828082104492161</v>
      </c>
      <c r="D23" s="104">
        <v>477.44229543457033</v>
      </c>
      <c r="E23" s="104" t="s">
        <v>314</v>
      </c>
      <c r="F23" s="103" t="s">
        <v>314</v>
      </c>
      <c r="G23" s="104" t="s">
        <v>314</v>
      </c>
      <c r="H23" s="105" t="s">
        <v>314</v>
      </c>
      <c r="I23" s="104" t="s">
        <v>314</v>
      </c>
      <c r="J23" s="104" t="s">
        <v>314</v>
      </c>
      <c r="K23" s="104" t="s">
        <v>314</v>
      </c>
      <c r="L23" s="104" t="s">
        <v>314</v>
      </c>
      <c r="M23" s="103">
        <v>1.7440584472656242</v>
      </c>
      <c r="N23" s="104">
        <v>32.649425512695295</v>
      </c>
      <c r="O23" s="104">
        <v>0.17770834960937501</v>
      </c>
      <c r="P23" s="104">
        <v>0.55113742675781197</v>
      </c>
      <c r="Q23" s="104">
        <v>0.48173330078124998</v>
      </c>
      <c r="R23" s="104" t="s">
        <v>314</v>
      </c>
      <c r="S23" s="104">
        <v>3.7880108398437451</v>
      </c>
      <c r="T23" s="105" t="s">
        <v>314</v>
      </c>
      <c r="U23" s="104">
        <v>1.7633605224609374</v>
      </c>
      <c r="V23" s="104" t="s">
        <v>314</v>
      </c>
      <c r="W23" s="104" t="s">
        <v>314</v>
      </c>
      <c r="X23" s="104" t="s">
        <v>314</v>
      </c>
      <c r="Y23" s="104" t="s">
        <v>314</v>
      </c>
      <c r="Z23" s="103" t="s">
        <v>314</v>
      </c>
      <c r="AA23" s="104" t="s">
        <v>314</v>
      </c>
      <c r="AB23" s="104" t="s">
        <v>314</v>
      </c>
      <c r="AC23" s="104" t="s">
        <v>314</v>
      </c>
      <c r="AD23" s="104">
        <v>0.28578491210937401</v>
      </c>
      <c r="AE23" s="104" t="s">
        <v>314</v>
      </c>
      <c r="AF23" s="104">
        <v>0.1279439453125</v>
      </c>
      <c r="AG23" s="105">
        <v>247.00189221191405</v>
      </c>
    </row>
    <row r="24" spans="1:33" x14ac:dyDescent="0.3">
      <c r="A24" s="86" t="s">
        <v>50</v>
      </c>
      <c r="B24" s="103">
        <v>1.159849633789062</v>
      </c>
      <c r="C24" s="104">
        <v>235.5990037841797</v>
      </c>
      <c r="D24" s="104">
        <v>43.984822021484376</v>
      </c>
      <c r="E24" s="104" t="s">
        <v>314</v>
      </c>
      <c r="F24" s="103" t="s">
        <v>314</v>
      </c>
      <c r="G24" s="104" t="s">
        <v>314</v>
      </c>
      <c r="H24" s="105" t="s">
        <v>314</v>
      </c>
      <c r="I24" s="104">
        <v>0.20221625976562499</v>
      </c>
      <c r="J24" s="104" t="s">
        <v>314</v>
      </c>
      <c r="K24" s="104" t="s">
        <v>314</v>
      </c>
      <c r="L24" s="104" t="s">
        <v>314</v>
      </c>
      <c r="M24" s="103" t="s">
        <v>314</v>
      </c>
      <c r="N24" s="104">
        <v>7.8632237548828092</v>
      </c>
      <c r="O24" s="104" t="s">
        <v>314</v>
      </c>
      <c r="P24" s="104" t="s">
        <v>314</v>
      </c>
      <c r="Q24" s="104" t="s">
        <v>314</v>
      </c>
      <c r="R24" s="104" t="s">
        <v>314</v>
      </c>
      <c r="S24" s="104">
        <v>4.807060546875E-2</v>
      </c>
      <c r="T24" s="105" t="s">
        <v>314</v>
      </c>
      <c r="U24" s="104">
        <v>1.11965712890625</v>
      </c>
      <c r="V24" s="104" t="s">
        <v>314</v>
      </c>
      <c r="W24" s="104" t="s">
        <v>314</v>
      </c>
      <c r="X24" s="104" t="s">
        <v>314</v>
      </c>
      <c r="Y24" s="104" t="s">
        <v>314</v>
      </c>
      <c r="Z24" s="103" t="s">
        <v>314</v>
      </c>
      <c r="AA24" s="104" t="s">
        <v>314</v>
      </c>
      <c r="AB24" s="104" t="s">
        <v>314</v>
      </c>
      <c r="AC24" s="104" t="s">
        <v>314</v>
      </c>
      <c r="AD24" s="104">
        <v>0.83655688476562495</v>
      </c>
      <c r="AE24" s="104" t="s">
        <v>314</v>
      </c>
      <c r="AF24" s="104" t="s">
        <v>314</v>
      </c>
      <c r="AG24" s="105">
        <v>23.958504833984371</v>
      </c>
    </row>
    <row r="25" spans="1:33" x14ac:dyDescent="0.3">
      <c r="A25" s="86" t="s">
        <v>52</v>
      </c>
      <c r="B25" s="103">
        <v>9.298672534179687</v>
      </c>
      <c r="C25" s="104">
        <v>30.414492163085924</v>
      </c>
      <c r="D25" s="104">
        <v>22.603696264648416</v>
      </c>
      <c r="E25" s="104">
        <v>4.6129250732421871</v>
      </c>
      <c r="F25" s="103" t="s">
        <v>314</v>
      </c>
      <c r="G25" s="104" t="s">
        <v>314</v>
      </c>
      <c r="H25" s="105" t="s">
        <v>314</v>
      </c>
      <c r="I25" s="104">
        <v>3.1180468749999999E-2</v>
      </c>
      <c r="J25" s="104" t="s">
        <v>314</v>
      </c>
      <c r="K25" s="104" t="s">
        <v>314</v>
      </c>
      <c r="L25" s="104" t="s">
        <v>314</v>
      </c>
      <c r="M25" s="103" t="s">
        <v>314</v>
      </c>
      <c r="N25" s="104">
        <v>7.6605306396484263</v>
      </c>
      <c r="O25" s="104">
        <v>0.85955229492187502</v>
      </c>
      <c r="P25" s="104" t="s">
        <v>314</v>
      </c>
      <c r="Q25" s="104" t="s">
        <v>314</v>
      </c>
      <c r="R25" s="104" t="s">
        <v>314</v>
      </c>
      <c r="S25" s="104" t="s">
        <v>314</v>
      </c>
      <c r="T25" s="105" t="s">
        <v>314</v>
      </c>
      <c r="U25" s="104">
        <v>4.5499320068359363</v>
      </c>
      <c r="V25" s="104" t="s">
        <v>314</v>
      </c>
      <c r="W25" s="104" t="s">
        <v>314</v>
      </c>
      <c r="X25" s="104" t="s">
        <v>314</v>
      </c>
      <c r="Y25" s="104" t="s">
        <v>314</v>
      </c>
      <c r="Z25" s="103" t="s">
        <v>314</v>
      </c>
      <c r="AA25" s="104" t="s">
        <v>314</v>
      </c>
      <c r="AB25" s="104" t="s">
        <v>314</v>
      </c>
      <c r="AC25" s="104" t="s">
        <v>314</v>
      </c>
      <c r="AD25" s="104">
        <v>0.12715253906249999</v>
      </c>
      <c r="AE25" s="104" t="s">
        <v>314</v>
      </c>
      <c r="AF25" s="104" t="s">
        <v>314</v>
      </c>
      <c r="AG25" s="105">
        <v>59.980472314453053</v>
      </c>
    </row>
    <row r="26" spans="1:33" x14ac:dyDescent="0.3">
      <c r="A26" s="86" t="s">
        <v>54</v>
      </c>
      <c r="B26" s="103">
        <v>256.90271103515624</v>
      </c>
      <c r="C26" s="104">
        <v>400.91701625976555</v>
      </c>
      <c r="D26" s="104">
        <v>221.11513237304686</v>
      </c>
      <c r="E26" s="104">
        <v>4.3285259521484356</v>
      </c>
      <c r="F26" s="103" t="s">
        <v>314</v>
      </c>
      <c r="G26" s="104" t="s">
        <v>314</v>
      </c>
      <c r="H26" s="105" t="s">
        <v>314</v>
      </c>
      <c r="I26" s="104">
        <v>132.34240100097634</v>
      </c>
      <c r="J26" s="104" t="s">
        <v>314</v>
      </c>
      <c r="K26" s="104" t="s">
        <v>314</v>
      </c>
      <c r="L26" s="104" t="s">
        <v>314</v>
      </c>
      <c r="M26" s="103">
        <v>0.29213510742187498</v>
      </c>
      <c r="N26" s="104">
        <v>122.76516972656243</v>
      </c>
      <c r="O26" s="104">
        <v>8.5006203613281244</v>
      </c>
      <c r="P26" s="104" t="s">
        <v>314</v>
      </c>
      <c r="Q26" s="104">
        <v>0.52502634277343696</v>
      </c>
      <c r="R26" s="104" t="s">
        <v>314</v>
      </c>
      <c r="S26" s="104">
        <v>0.25496796875</v>
      </c>
      <c r="T26" s="105" t="s">
        <v>314</v>
      </c>
      <c r="U26" s="104">
        <v>23.009098046875</v>
      </c>
      <c r="V26" s="104">
        <v>4.4190148925781187</v>
      </c>
      <c r="W26" s="104">
        <v>0.1085255859375</v>
      </c>
      <c r="X26" s="104" t="s">
        <v>314</v>
      </c>
      <c r="Y26" s="104">
        <v>6.5137694824218597</v>
      </c>
      <c r="Z26" s="103" t="s">
        <v>314</v>
      </c>
      <c r="AA26" s="104" t="s">
        <v>314</v>
      </c>
      <c r="AB26" s="104" t="s">
        <v>314</v>
      </c>
      <c r="AC26" s="104">
        <v>7.8153173828125005E-2</v>
      </c>
      <c r="AD26" s="104">
        <v>51.294779663085905</v>
      </c>
      <c r="AE26" s="104" t="s">
        <v>314</v>
      </c>
      <c r="AF26" s="104">
        <v>9.7296479003906082</v>
      </c>
      <c r="AG26" s="105">
        <v>752.59874677734342</v>
      </c>
    </row>
    <row r="27" spans="1:33" x14ac:dyDescent="0.3">
      <c r="A27" s="86" t="s">
        <v>56</v>
      </c>
      <c r="B27" s="103">
        <v>5.1548048095703107</v>
      </c>
      <c r="C27" s="104">
        <v>22.542571972656248</v>
      </c>
      <c r="D27" s="104">
        <v>75.94764057617185</v>
      </c>
      <c r="E27" s="104" t="s">
        <v>314</v>
      </c>
      <c r="F27" s="103">
        <v>0.37016821289062501</v>
      </c>
      <c r="G27" s="104" t="s">
        <v>314</v>
      </c>
      <c r="H27" s="105" t="s">
        <v>314</v>
      </c>
      <c r="I27" s="104">
        <v>149.06229602050777</v>
      </c>
      <c r="J27" s="104" t="s">
        <v>314</v>
      </c>
      <c r="K27" s="104" t="s">
        <v>314</v>
      </c>
      <c r="L27" s="104" t="s">
        <v>314</v>
      </c>
      <c r="M27" s="103">
        <v>0.20842763671875</v>
      </c>
      <c r="N27" s="104">
        <v>537.37481289062453</v>
      </c>
      <c r="O27" s="104">
        <v>108.10467434082022</v>
      </c>
      <c r="P27" s="104">
        <v>0.86698820800781196</v>
      </c>
      <c r="Q27" s="104" t="s">
        <v>314</v>
      </c>
      <c r="R27" s="104" t="s">
        <v>314</v>
      </c>
      <c r="S27" s="104">
        <v>6.3642324218750002</v>
      </c>
      <c r="T27" s="105" t="s">
        <v>314</v>
      </c>
      <c r="U27" s="104">
        <v>42.942442944335916</v>
      </c>
      <c r="V27" s="104">
        <v>4.3326620117187504</v>
      </c>
      <c r="W27" s="104" t="s">
        <v>314</v>
      </c>
      <c r="X27" s="104" t="s">
        <v>314</v>
      </c>
      <c r="Y27" s="104">
        <v>0.40710175781250002</v>
      </c>
      <c r="Z27" s="103" t="s">
        <v>314</v>
      </c>
      <c r="AA27" s="104" t="s">
        <v>314</v>
      </c>
      <c r="AB27" s="104" t="s">
        <v>314</v>
      </c>
      <c r="AC27" s="104" t="s">
        <v>314</v>
      </c>
      <c r="AD27" s="104">
        <v>18.907925952148418</v>
      </c>
      <c r="AE27" s="104" t="s">
        <v>314</v>
      </c>
      <c r="AF27" s="104">
        <v>7.0553588867187503E-2</v>
      </c>
      <c r="AG27" s="105">
        <v>879.22368093261696</v>
      </c>
    </row>
    <row r="28" spans="1:33" x14ac:dyDescent="0.3">
      <c r="A28" s="86" t="s">
        <v>58</v>
      </c>
      <c r="B28" s="103">
        <v>163.35354013671875</v>
      </c>
      <c r="C28" s="104">
        <v>230.62308754882807</v>
      </c>
      <c r="D28" s="104">
        <v>324.16205561523435</v>
      </c>
      <c r="E28" s="104">
        <v>0.22158764648437501</v>
      </c>
      <c r="F28" s="103">
        <v>0.2276109375</v>
      </c>
      <c r="G28" s="104">
        <v>1.0974664794921876</v>
      </c>
      <c r="H28" s="105" t="s">
        <v>314</v>
      </c>
      <c r="I28" s="104">
        <v>30.716475781249912</v>
      </c>
      <c r="J28" s="104" t="s">
        <v>314</v>
      </c>
      <c r="K28" s="104" t="s">
        <v>314</v>
      </c>
      <c r="L28" s="104" t="s">
        <v>314</v>
      </c>
      <c r="M28" s="103">
        <v>2.2444175048828043</v>
      </c>
      <c r="N28" s="104">
        <v>122.4246578613281</v>
      </c>
      <c r="O28" s="104">
        <v>13.089497094726557</v>
      </c>
      <c r="P28" s="104" t="s">
        <v>314</v>
      </c>
      <c r="Q28" s="104">
        <v>0.14345979003906201</v>
      </c>
      <c r="R28" s="104" t="s">
        <v>314</v>
      </c>
      <c r="S28" s="104">
        <v>25.415862792968674</v>
      </c>
      <c r="T28" s="105" t="s">
        <v>314</v>
      </c>
      <c r="U28" s="104">
        <v>38.709409155273413</v>
      </c>
      <c r="V28" s="104">
        <v>0.34650710449218702</v>
      </c>
      <c r="W28" s="104">
        <v>1.6525784667968739</v>
      </c>
      <c r="X28" s="104" t="s">
        <v>314</v>
      </c>
      <c r="Y28" s="104">
        <v>2.9085272949218597</v>
      </c>
      <c r="Z28" s="103" t="s">
        <v>314</v>
      </c>
      <c r="AA28" s="104" t="s">
        <v>314</v>
      </c>
      <c r="AB28" s="104" t="s">
        <v>314</v>
      </c>
      <c r="AC28" s="104" t="s">
        <v>314</v>
      </c>
      <c r="AD28" s="104">
        <v>11.242120483398429</v>
      </c>
      <c r="AE28" s="104" t="s">
        <v>314</v>
      </c>
      <c r="AF28" s="104">
        <v>0.119418481445312</v>
      </c>
      <c r="AG28" s="105">
        <v>1571.5806048828124</v>
      </c>
    </row>
    <row r="29" spans="1:33" x14ac:dyDescent="0.3">
      <c r="A29" s="86" t="s">
        <v>60</v>
      </c>
      <c r="B29" s="103">
        <v>1.2030566894531247</v>
      </c>
      <c r="C29" s="104">
        <v>2.1715688964843749</v>
      </c>
      <c r="D29" s="104">
        <v>6.1843211669921763</v>
      </c>
      <c r="E29" s="104" t="s">
        <v>314</v>
      </c>
      <c r="F29" s="103" t="s">
        <v>314</v>
      </c>
      <c r="G29" s="104">
        <v>0.31896967773437501</v>
      </c>
      <c r="H29" s="105" t="s">
        <v>314</v>
      </c>
      <c r="I29" s="104">
        <v>6.9272039306640592</v>
      </c>
      <c r="J29" s="104" t="s">
        <v>314</v>
      </c>
      <c r="K29" s="104" t="s">
        <v>314</v>
      </c>
      <c r="L29" s="104" t="s">
        <v>314</v>
      </c>
      <c r="M29" s="103">
        <v>22.157046582031214</v>
      </c>
      <c r="N29" s="104">
        <v>41.774218164062439</v>
      </c>
      <c r="O29" s="104">
        <v>2.245394555664062</v>
      </c>
      <c r="P29" s="104">
        <v>5.0811249755859222</v>
      </c>
      <c r="Q29" s="104">
        <v>22.638780395507808</v>
      </c>
      <c r="R29" s="104" t="s">
        <v>314</v>
      </c>
      <c r="S29" s="104">
        <v>6.5411925292968718</v>
      </c>
      <c r="T29" s="105" t="s">
        <v>314</v>
      </c>
      <c r="U29" s="104">
        <v>5.5461209472656252</v>
      </c>
      <c r="V29" s="104">
        <v>0.1917319335937499</v>
      </c>
      <c r="W29" s="104">
        <v>3.6421925537109354</v>
      </c>
      <c r="X29" s="104" t="s">
        <v>314</v>
      </c>
      <c r="Y29" s="104" t="s">
        <v>314</v>
      </c>
      <c r="Z29" s="103" t="s">
        <v>314</v>
      </c>
      <c r="AA29" s="104" t="s">
        <v>314</v>
      </c>
      <c r="AB29" s="104" t="s">
        <v>314</v>
      </c>
      <c r="AC29" s="104" t="s">
        <v>314</v>
      </c>
      <c r="AD29" s="104">
        <v>0.94701621093749999</v>
      </c>
      <c r="AE29" s="104" t="s">
        <v>314</v>
      </c>
      <c r="AF29" s="104">
        <v>53.177110742187409</v>
      </c>
      <c r="AG29" s="105">
        <v>340.20332766113228</v>
      </c>
    </row>
    <row r="30" spans="1:33" x14ac:dyDescent="0.3">
      <c r="A30" s="86" t="s">
        <v>62</v>
      </c>
      <c r="B30" s="103">
        <v>25.627489990234373</v>
      </c>
      <c r="C30" s="104">
        <v>32.558294555664055</v>
      </c>
      <c r="D30" s="104">
        <v>62.242931396484337</v>
      </c>
      <c r="E30" s="104">
        <v>4.6121777343750003E-2</v>
      </c>
      <c r="F30" s="103" t="s">
        <v>314</v>
      </c>
      <c r="G30" s="104">
        <v>5.1318903564453082</v>
      </c>
      <c r="H30" s="105" t="s">
        <v>314</v>
      </c>
      <c r="I30" s="104">
        <v>31.990154101562478</v>
      </c>
      <c r="J30" s="104" t="s">
        <v>314</v>
      </c>
      <c r="K30" s="104" t="s">
        <v>314</v>
      </c>
      <c r="L30" s="104" t="s">
        <v>314</v>
      </c>
      <c r="M30" s="103">
        <v>4.9791573730468714</v>
      </c>
      <c r="N30" s="104">
        <v>60.08876547851559</v>
      </c>
      <c r="O30" s="104">
        <v>13.38944208984373</v>
      </c>
      <c r="P30" s="104">
        <v>1.1743071533203111</v>
      </c>
      <c r="Q30" s="104" t="s">
        <v>314</v>
      </c>
      <c r="R30" s="104" t="s">
        <v>314</v>
      </c>
      <c r="S30" s="104">
        <v>3.3800775634765539</v>
      </c>
      <c r="T30" s="105" t="s">
        <v>314</v>
      </c>
      <c r="U30" s="104">
        <v>3.9095543945312485</v>
      </c>
      <c r="V30" s="104">
        <v>0.20165566406249999</v>
      </c>
      <c r="W30" s="104">
        <v>23.056952661132719</v>
      </c>
      <c r="X30" s="104" t="s">
        <v>314</v>
      </c>
      <c r="Y30" s="104" t="s">
        <v>314</v>
      </c>
      <c r="Z30" s="103" t="s">
        <v>314</v>
      </c>
      <c r="AA30" s="104" t="s">
        <v>314</v>
      </c>
      <c r="AB30" s="104" t="s">
        <v>314</v>
      </c>
      <c r="AC30" s="104" t="s">
        <v>314</v>
      </c>
      <c r="AD30" s="104">
        <v>8.0724273193359224</v>
      </c>
      <c r="AE30" s="104" t="s">
        <v>314</v>
      </c>
      <c r="AF30" s="104">
        <v>20.408738183593741</v>
      </c>
      <c r="AG30" s="105">
        <v>557.22343659667933</v>
      </c>
    </row>
    <row r="31" spans="1:33" x14ac:dyDescent="0.3">
      <c r="A31" s="87" t="s">
        <v>64</v>
      </c>
      <c r="B31" s="103">
        <v>68.260463159179693</v>
      </c>
      <c r="C31" s="104">
        <v>58.305775366210923</v>
      </c>
      <c r="D31" s="104">
        <v>72.223664868164036</v>
      </c>
      <c r="E31" s="104" t="s">
        <v>314</v>
      </c>
      <c r="F31" s="103" t="s">
        <v>314</v>
      </c>
      <c r="G31" s="104">
        <v>8.5526611328125002E-2</v>
      </c>
      <c r="H31" s="105" t="s">
        <v>314</v>
      </c>
      <c r="I31" s="104">
        <v>75.523329101562467</v>
      </c>
      <c r="J31" s="104" t="s">
        <v>314</v>
      </c>
      <c r="K31" s="104" t="s">
        <v>314</v>
      </c>
      <c r="L31" s="104">
        <v>7.3733859619140549</v>
      </c>
      <c r="M31" s="103">
        <v>0.34453405761718697</v>
      </c>
      <c r="N31" s="104">
        <v>198.08879172363271</v>
      </c>
      <c r="O31" s="104">
        <v>68.220966210937448</v>
      </c>
      <c r="P31" s="104" t="s">
        <v>314</v>
      </c>
      <c r="Q31" s="104">
        <v>67.628409130859282</v>
      </c>
      <c r="R31" s="104" t="s">
        <v>314</v>
      </c>
      <c r="S31" s="104">
        <v>2.424086181640623</v>
      </c>
      <c r="T31" s="105" t="s">
        <v>314</v>
      </c>
      <c r="U31" s="104">
        <v>25.786892553710871</v>
      </c>
      <c r="V31" s="104">
        <v>4.0654308349609378</v>
      </c>
      <c r="W31" s="104" t="s">
        <v>314</v>
      </c>
      <c r="X31" s="104" t="s">
        <v>314</v>
      </c>
      <c r="Y31" s="104">
        <v>1.2205088867187495</v>
      </c>
      <c r="Z31" s="103" t="s">
        <v>314</v>
      </c>
      <c r="AA31" s="104" t="s">
        <v>314</v>
      </c>
      <c r="AB31" s="104">
        <v>3.8570468017578112</v>
      </c>
      <c r="AC31" s="104">
        <v>0.60565224609375001</v>
      </c>
      <c r="AD31" s="104">
        <v>25.564883764648407</v>
      </c>
      <c r="AE31" s="104">
        <v>8.8193896484375006E-2</v>
      </c>
      <c r="AF31" s="104">
        <v>0.47947668457031106</v>
      </c>
      <c r="AG31" s="105">
        <v>260.14771372070305</v>
      </c>
    </row>
    <row r="32" spans="1:33" x14ac:dyDescent="0.3">
      <c r="A32" s="88" t="s">
        <v>66</v>
      </c>
      <c r="B32" s="100">
        <v>0.18190708007812501</v>
      </c>
      <c r="C32" s="101">
        <v>4754.9221184814432</v>
      </c>
      <c r="D32" s="101" t="s">
        <v>314</v>
      </c>
      <c r="E32" s="101" t="s">
        <v>314</v>
      </c>
      <c r="F32" s="100" t="s">
        <v>314</v>
      </c>
      <c r="G32" s="101" t="s">
        <v>314</v>
      </c>
      <c r="H32" s="102" t="s">
        <v>314</v>
      </c>
      <c r="I32" s="101" t="s">
        <v>314</v>
      </c>
      <c r="J32" s="101" t="s">
        <v>314</v>
      </c>
      <c r="K32" s="101" t="s">
        <v>314</v>
      </c>
      <c r="L32" s="101" t="s">
        <v>314</v>
      </c>
      <c r="M32" s="100" t="s">
        <v>314</v>
      </c>
      <c r="N32" s="101">
        <v>9.9305029296875E-2</v>
      </c>
      <c r="O32" s="101" t="s">
        <v>314</v>
      </c>
      <c r="P32" s="101" t="s">
        <v>314</v>
      </c>
      <c r="Q32" s="101" t="s">
        <v>314</v>
      </c>
      <c r="R32" s="101" t="s">
        <v>314</v>
      </c>
      <c r="S32" s="101" t="s">
        <v>314</v>
      </c>
      <c r="T32" s="102" t="s">
        <v>314</v>
      </c>
      <c r="U32" s="101" t="s">
        <v>314</v>
      </c>
      <c r="V32" s="101" t="s">
        <v>314</v>
      </c>
      <c r="W32" s="101" t="s">
        <v>314</v>
      </c>
      <c r="X32" s="101" t="s">
        <v>314</v>
      </c>
      <c r="Y32" s="101" t="s">
        <v>314</v>
      </c>
      <c r="Z32" s="100" t="s">
        <v>314</v>
      </c>
      <c r="AA32" s="101" t="s">
        <v>314</v>
      </c>
      <c r="AB32" s="101" t="s">
        <v>314</v>
      </c>
      <c r="AC32" s="101" t="s">
        <v>314</v>
      </c>
      <c r="AD32" s="101" t="s">
        <v>314</v>
      </c>
      <c r="AE32" s="101" t="s">
        <v>314</v>
      </c>
      <c r="AF32" s="101" t="s">
        <v>314</v>
      </c>
      <c r="AG32" s="102">
        <v>0.29798105468750002</v>
      </c>
    </row>
    <row r="33" spans="1:33" x14ac:dyDescent="0.3">
      <c r="A33" s="89" t="s">
        <v>68</v>
      </c>
      <c r="B33" s="103">
        <v>0.1737040771484375</v>
      </c>
      <c r="C33" s="104">
        <v>12546.844663110343</v>
      </c>
      <c r="D33" s="104">
        <v>2.7236059570312499E-2</v>
      </c>
      <c r="E33" s="104" t="s">
        <v>314</v>
      </c>
      <c r="F33" s="103" t="s">
        <v>314</v>
      </c>
      <c r="G33" s="104" t="s">
        <v>314</v>
      </c>
      <c r="H33" s="105" t="s">
        <v>314</v>
      </c>
      <c r="I33" s="104" t="s">
        <v>314</v>
      </c>
      <c r="J33" s="104" t="s">
        <v>314</v>
      </c>
      <c r="K33" s="104" t="s">
        <v>314</v>
      </c>
      <c r="L33" s="104" t="s">
        <v>314</v>
      </c>
      <c r="M33" s="103" t="s">
        <v>314</v>
      </c>
      <c r="N33" s="104" t="s">
        <v>314</v>
      </c>
      <c r="O33" s="104" t="s">
        <v>314</v>
      </c>
      <c r="P33" s="104" t="s">
        <v>314</v>
      </c>
      <c r="Q33" s="104" t="s">
        <v>314</v>
      </c>
      <c r="R33" s="104" t="s">
        <v>314</v>
      </c>
      <c r="S33" s="104" t="s">
        <v>314</v>
      </c>
      <c r="T33" s="105" t="s">
        <v>314</v>
      </c>
      <c r="U33" s="104" t="s">
        <v>314</v>
      </c>
      <c r="V33" s="104" t="s">
        <v>314</v>
      </c>
      <c r="W33" s="104" t="s">
        <v>314</v>
      </c>
      <c r="X33" s="104" t="s">
        <v>314</v>
      </c>
      <c r="Y33" s="104" t="s">
        <v>314</v>
      </c>
      <c r="Z33" s="103" t="s">
        <v>314</v>
      </c>
      <c r="AA33" s="104" t="s">
        <v>314</v>
      </c>
      <c r="AB33" s="104" t="s">
        <v>314</v>
      </c>
      <c r="AC33" s="104" t="s">
        <v>314</v>
      </c>
      <c r="AD33" s="104" t="s">
        <v>314</v>
      </c>
      <c r="AE33" s="104" t="s">
        <v>314</v>
      </c>
      <c r="AF33" s="104" t="s">
        <v>314</v>
      </c>
      <c r="AG33" s="105">
        <v>9.2996240234374999E-2</v>
      </c>
    </row>
    <row r="34" spans="1:33" x14ac:dyDescent="0.3">
      <c r="A34" s="89" t="s">
        <v>70</v>
      </c>
      <c r="B34" s="103">
        <v>16.972275927734355</v>
      </c>
      <c r="C34" s="104">
        <v>26.722017993164041</v>
      </c>
      <c r="D34" s="104">
        <v>1017.8698839355465</v>
      </c>
      <c r="E34" s="104" t="s">
        <v>314</v>
      </c>
      <c r="F34" s="103" t="s">
        <v>314</v>
      </c>
      <c r="G34" s="104" t="s">
        <v>314</v>
      </c>
      <c r="H34" s="105" t="s">
        <v>314</v>
      </c>
      <c r="I34" s="104" t="s">
        <v>314</v>
      </c>
      <c r="J34" s="104" t="s">
        <v>314</v>
      </c>
      <c r="K34" s="104" t="s">
        <v>314</v>
      </c>
      <c r="L34" s="104" t="s">
        <v>314</v>
      </c>
      <c r="M34" s="103" t="s">
        <v>314</v>
      </c>
      <c r="N34" s="104">
        <v>3.0226564941406244</v>
      </c>
      <c r="O34" s="104" t="s">
        <v>314</v>
      </c>
      <c r="P34" s="104" t="s">
        <v>314</v>
      </c>
      <c r="Q34" s="104" t="s">
        <v>314</v>
      </c>
      <c r="R34" s="104" t="s">
        <v>314</v>
      </c>
      <c r="S34" s="104" t="s">
        <v>314</v>
      </c>
      <c r="T34" s="105" t="s">
        <v>314</v>
      </c>
      <c r="U34" s="104">
        <v>3.2734510986328127</v>
      </c>
      <c r="V34" s="104" t="s">
        <v>314</v>
      </c>
      <c r="W34" s="104" t="s">
        <v>314</v>
      </c>
      <c r="X34" s="104" t="s">
        <v>314</v>
      </c>
      <c r="Y34" s="104" t="s">
        <v>314</v>
      </c>
      <c r="Z34" s="103" t="s">
        <v>314</v>
      </c>
      <c r="AA34" s="104" t="s">
        <v>314</v>
      </c>
      <c r="AB34" s="104" t="s">
        <v>314</v>
      </c>
      <c r="AC34" s="104" t="s">
        <v>314</v>
      </c>
      <c r="AD34" s="104" t="s">
        <v>314</v>
      </c>
      <c r="AE34" s="104" t="s">
        <v>314</v>
      </c>
      <c r="AF34" s="104" t="s">
        <v>314</v>
      </c>
      <c r="AG34" s="105">
        <v>15.587781103515608</v>
      </c>
    </row>
    <row r="35" spans="1:33" x14ac:dyDescent="0.3">
      <c r="A35" s="89" t="s">
        <v>72</v>
      </c>
      <c r="B35" s="103">
        <v>3.7146191406250001E-2</v>
      </c>
      <c r="C35" s="104" t="s">
        <v>314</v>
      </c>
      <c r="D35" s="104">
        <v>20.287812841796868</v>
      </c>
      <c r="E35" s="104" t="s">
        <v>314</v>
      </c>
      <c r="F35" s="103" t="s">
        <v>314</v>
      </c>
      <c r="G35" s="104" t="s">
        <v>314</v>
      </c>
      <c r="H35" s="105" t="s">
        <v>314</v>
      </c>
      <c r="I35" s="104" t="s">
        <v>314</v>
      </c>
      <c r="J35" s="104" t="s">
        <v>314</v>
      </c>
      <c r="K35" s="104" t="s">
        <v>314</v>
      </c>
      <c r="L35" s="104" t="s">
        <v>314</v>
      </c>
      <c r="M35" s="103" t="s">
        <v>314</v>
      </c>
      <c r="N35" s="104" t="s">
        <v>314</v>
      </c>
      <c r="O35" s="104" t="s">
        <v>314</v>
      </c>
      <c r="P35" s="104" t="s">
        <v>314</v>
      </c>
      <c r="Q35" s="104" t="s">
        <v>314</v>
      </c>
      <c r="R35" s="104" t="s">
        <v>314</v>
      </c>
      <c r="S35" s="104" t="s">
        <v>314</v>
      </c>
      <c r="T35" s="105" t="s">
        <v>314</v>
      </c>
      <c r="U35" s="104" t="s">
        <v>314</v>
      </c>
      <c r="V35" s="104" t="s">
        <v>314</v>
      </c>
      <c r="W35" s="104" t="s">
        <v>314</v>
      </c>
      <c r="X35" s="104" t="s">
        <v>314</v>
      </c>
      <c r="Y35" s="104" t="s">
        <v>314</v>
      </c>
      <c r="Z35" s="103" t="s">
        <v>314</v>
      </c>
      <c r="AA35" s="104" t="s">
        <v>314</v>
      </c>
      <c r="AB35" s="104" t="s">
        <v>314</v>
      </c>
      <c r="AC35" s="104" t="s">
        <v>314</v>
      </c>
      <c r="AD35" s="104" t="s">
        <v>314</v>
      </c>
      <c r="AE35" s="104" t="s">
        <v>314</v>
      </c>
      <c r="AF35" s="104" t="s">
        <v>314</v>
      </c>
      <c r="AG35" s="105" t="s">
        <v>314</v>
      </c>
    </row>
    <row r="36" spans="1:33" x14ac:dyDescent="0.3">
      <c r="A36" s="89" t="s">
        <v>73</v>
      </c>
      <c r="B36" s="103">
        <v>4.6576753906249992</v>
      </c>
      <c r="C36" s="104">
        <v>75.422211669921694</v>
      </c>
      <c r="D36" s="104">
        <v>16.950379565429682</v>
      </c>
      <c r="E36" s="104" t="s">
        <v>314</v>
      </c>
      <c r="F36" s="103" t="s">
        <v>314</v>
      </c>
      <c r="G36" s="104" t="s">
        <v>314</v>
      </c>
      <c r="H36" s="105" t="s">
        <v>314</v>
      </c>
      <c r="I36" s="104">
        <v>6.54323974609375E-2</v>
      </c>
      <c r="J36" s="104" t="s">
        <v>314</v>
      </c>
      <c r="K36" s="104" t="s">
        <v>314</v>
      </c>
      <c r="L36" s="104" t="s">
        <v>314</v>
      </c>
      <c r="M36" s="103">
        <v>1.791452148437497</v>
      </c>
      <c r="N36" s="104">
        <v>1.9896388183593692</v>
      </c>
      <c r="O36" s="104" t="s">
        <v>314</v>
      </c>
      <c r="P36" s="104" t="s">
        <v>314</v>
      </c>
      <c r="Q36" s="104" t="s">
        <v>314</v>
      </c>
      <c r="R36" s="104" t="s">
        <v>314</v>
      </c>
      <c r="S36" s="104" t="s">
        <v>314</v>
      </c>
      <c r="T36" s="105" t="s">
        <v>314</v>
      </c>
      <c r="U36" s="104">
        <v>3.7439896484374944</v>
      </c>
      <c r="V36" s="104" t="s">
        <v>314</v>
      </c>
      <c r="W36" s="104" t="s">
        <v>314</v>
      </c>
      <c r="X36" s="104" t="s">
        <v>314</v>
      </c>
      <c r="Y36" s="104" t="s">
        <v>314</v>
      </c>
      <c r="Z36" s="103">
        <v>5.3167339843750003</v>
      </c>
      <c r="AA36" s="104" t="s">
        <v>314</v>
      </c>
      <c r="AB36" s="104" t="s">
        <v>314</v>
      </c>
      <c r="AC36" s="104">
        <v>39.522329736328018</v>
      </c>
      <c r="AD36" s="104">
        <v>0.54991823730468703</v>
      </c>
      <c r="AE36" s="104" t="s">
        <v>314</v>
      </c>
      <c r="AF36" s="104" t="s">
        <v>314</v>
      </c>
      <c r="AG36" s="105">
        <v>341.91175471191372</v>
      </c>
    </row>
    <row r="37" spans="1:33" x14ac:dyDescent="0.3">
      <c r="A37" s="89" t="s">
        <v>74</v>
      </c>
      <c r="B37" s="103">
        <v>15.824205419921855</v>
      </c>
      <c r="C37" s="104">
        <v>133.78965722656238</v>
      </c>
      <c r="D37" s="104">
        <v>11.244632421874995</v>
      </c>
      <c r="E37" s="104" t="s">
        <v>314</v>
      </c>
      <c r="F37" s="103">
        <v>4.9033301269531151</v>
      </c>
      <c r="G37" s="104" t="s">
        <v>314</v>
      </c>
      <c r="H37" s="105" t="s">
        <v>314</v>
      </c>
      <c r="I37" s="104" t="s">
        <v>314</v>
      </c>
      <c r="J37" s="104" t="s">
        <v>314</v>
      </c>
      <c r="K37" s="104" t="s">
        <v>314</v>
      </c>
      <c r="L37" s="104">
        <v>119.69887944335926</v>
      </c>
      <c r="M37" s="103" t="s">
        <v>314</v>
      </c>
      <c r="N37" s="104">
        <v>0.433373291015625</v>
      </c>
      <c r="O37" s="104">
        <v>1.2825364746093701</v>
      </c>
      <c r="P37" s="104" t="s">
        <v>314</v>
      </c>
      <c r="Q37" s="104" t="s">
        <v>314</v>
      </c>
      <c r="R37" s="104" t="s">
        <v>314</v>
      </c>
      <c r="S37" s="104" t="s">
        <v>314</v>
      </c>
      <c r="T37" s="105" t="s">
        <v>314</v>
      </c>
      <c r="U37" s="104" t="s">
        <v>314</v>
      </c>
      <c r="V37" s="104">
        <v>0.14648959960937499</v>
      </c>
      <c r="W37" s="104" t="s">
        <v>314</v>
      </c>
      <c r="X37" s="104" t="s">
        <v>314</v>
      </c>
      <c r="Y37" s="104" t="s">
        <v>314</v>
      </c>
      <c r="Z37" s="103" t="s">
        <v>314</v>
      </c>
      <c r="AA37" s="104" t="s">
        <v>314</v>
      </c>
      <c r="AB37" s="104" t="s">
        <v>314</v>
      </c>
      <c r="AC37" s="104" t="s">
        <v>314</v>
      </c>
      <c r="AD37" s="104">
        <v>0.39312617187499999</v>
      </c>
      <c r="AE37" s="104" t="s">
        <v>314</v>
      </c>
      <c r="AF37" s="104" t="s">
        <v>314</v>
      </c>
      <c r="AG37" s="105">
        <v>10.713796874999993</v>
      </c>
    </row>
    <row r="38" spans="1:33" x14ac:dyDescent="0.3">
      <c r="A38" s="90" t="s">
        <v>75</v>
      </c>
      <c r="B38" s="106">
        <v>7.3555435302734331</v>
      </c>
      <c r="C38" s="107">
        <v>178.80831313476557</v>
      </c>
      <c r="D38" s="107">
        <v>237.80381994628902</v>
      </c>
      <c r="E38" s="107">
        <v>0.23393854980468701</v>
      </c>
      <c r="F38" s="106" t="s">
        <v>314</v>
      </c>
      <c r="G38" s="107" t="s">
        <v>314</v>
      </c>
      <c r="H38" s="108" t="s">
        <v>314</v>
      </c>
      <c r="I38" s="107">
        <v>18.071624853515601</v>
      </c>
      <c r="J38" s="107" t="s">
        <v>314</v>
      </c>
      <c r="K38" s="107" t="s">
        <v>314</v>
      </c>
      <c r="L38" s="107" t="s">
        <v>314</v>
      </c>
      <c r="M38" s="106">
        <v>10.004380175781243</v>
      </c>
      <c r="N38" s="107">
        <v>1006.0906403808593</v>
      </c>
      <c r="O38" s="107">
        <v>94.068185180664045</v>
      </c>
      <c r="P38" s="107" t="s">
        <v>314</v>
      </c>
      <c r="Q38" s="107">
        <v>1.7550402343749989</v>
      </c>
      <c r="R38" s="107" t="s">
        <v>314</v>
      </c>
      <c r="S38" s="107">
        <v>16.26918789062498</v>
      </c>
      <c r="T38" s="108" t="s">
        <v>314</v>
      </c>
      <c r="U38" s="107">
        <v>834.16201225585939</v>
      </c>
      <c r="V38" s="107">
        <v>7.6241302001953111</v>
      </c>
      <c r="W38" s="107">
        <v>2.805286376953124</v>
      </c>
      <c r="X38" s="107" t="s">
        <v>314</v>
      </c>
      <c r="Y38" s="107">
        <v>14.867035083007796</v>
      </c>
      <c r="Z38" s="106" t="s">
        <v>314</v>
      </c>
      <c r="AA38" s="107" t="s">
        <v>314</v>
      </c>
      <c r="AB38" s="107" t="s">
        <v>314</v>
      </c>
      <c r="AC38" s="107" t="s">
        <v>314</v>
      </c>
      <c r="AD38" s="107">
        <v>62.746074804687474</v>
      </c>
      <c r="AE38" s="107" t="s">
        <v>314</v>
      </c>
      <c r="AF38" s="107">
        <v>6.943353320312494</v>
      </c>
      <c r="AG38" s="108">
        <v>2336.1093929931635</v>
      </c>
    </row>
    <row r="39" spans="1:33" x14ac:dyDescent="0.3">
      <c r="A39" s="91" t="s">
        <v>76</v>
      </c>
      <c r="B39" s="103">
        <v>420.60044091796874</v>
      </c>
      <c r="C39" s="104">
        <v>8.9867162353515599</v>
      </c>
      <c r="D39" s="104">
        <v>4.0499921142578117</v>
      </c>
      <c r="E39" s="104" t="s">
        <v>314</v>
      </c>
      <c r="F39" s="103" t="s">
        <v>314</v>
      </c>
      <c r="G39" s="104" t="s">
        <v>314</v>
      </c>
      <c r="H39" s="105" t="s">
        <v>314</v>
      </c>
      <c r="I39" s="104" t="s">
        <v>314</v>
      </c>
      <c r="J39" s="104" t="s">
        <v>314</v>
      </c>
      <c r="K39" s="104" t="s">
        <v>314</v>
      </c>
      <c r="L39" s="104" t="s">
        <v>314</v>
      </c>
      <c r="M39" s="103" t="s">
        <v>314</v>
      </c>
      <c r="N39" s="104">
        <v>1.5256736083984375</v>
      </c>
      <c r="O39" s="104" t="s">
        <v>314</v>
      </c>
      <c r="P39" s="104" t="s">
        <v>314</v>
      </c>
      <c r="Q39" s="104" t="s">
        <v>314</v>
      </c>
      <c r="R39" s="104" t="s">
        <v>314</v>
      </c>
      <c r="S39" s="104">
        <v>3.3859374999999997E-2</v>
      </c>
      <c r="T39" s="105" t="s">
        <v>314</v>
      </c>
      <c r="U39" s="104">
        <v>0.70731999511718746</v>
      </c>
      <c r="V39" s="104" t="s">
        <v>314</v>
      </c>
      <c r="W39" s="104" t="s">
        <v>314</v>
      </c>
      <c r="X39" s="104" t="s">
        <v>314</v>
      </c>
      <c r="Y39" s="104" t="s">
        <v>314</v>
      </c>
      <c r="Z39" s="103" t="s">
        <v>314</v>
      </c>
      <c r="AA39" s="104" t="s">
        <v>314</v>
      </c>
      <c r="AB39" s="104" t="s">
        <v>314</v>
      </c>
      <c r="AC39" s="104" t="s">
        <v>314</v>
      </c>
      <c r="AD39" s="104" t="s">
        <v>314</v>
      </c>
      <c r="AE39" s="104" t="s">
        <v>314</v>
      </c>
      <c r="AF39" s="104" t="s">
        <v>314</v>
      </c>
      <c r="AG39" s="105">
        <v>29.787313745117189</v>
      </c>
    </row>
    <row r="40" spans="1:33" x14ac:dyDescent="0.3">
      <c r="A40" s="92" t="s">
        <v>77</v>
      </c>
      <c r="B40" s="103">
        <v>2360.9096704833983</v>
      </c>
      <c r="C40" s="104">
        <v>61.63326496582031</v>
      </c>
      <c r="D40" s="104">
        <v>62.884519482421872</v>
      </c>
      <c r="E40" s="104">
        <v>9.5447949218749994E-2</v>
      </c>
      <c r="F40" s="103" t="s">
        <v>314</v>
      </c>
      <c r="G40" s="104">
        <v>0.34677998046874953</v>
      </c>
      <c r="H40" s="105" t="s">
        <v>314</v>
      </c>
      <c r="I40" s="104">
        <v>7.5834863281249998E-2</v>
      </c>
      <c r="J40" s="104" t="s">
        <v>314</v>
      </c>
      <c r="K40" s="104" t="s">
        <v>314</v>
      </c>
      <c r="L40" s="104" t="s">
        <v>314</v>
      </c>
      <c r="M40" s="103" t="s">
        <v>314</v>
      </c>
      <c r="N40" s="104">
        <v>76.595028588867194</v>
      </c>
      <c r="O40" s="104">
        <v>1.3762212158203124</v>
      </c>
      <c r="P40" s="104" t="s">
        <v>314</v>
      </c>
      <c r="Q40" s="104">
        <v>0.29035895996093702</v>
      </c>
      <c r="R40" s="104" t="s">
        <v>314</v>
      </c>
      <c r="S40" s="104">
        <v>1.587595532226562</v>
      </c>
      <c r="T40" s="105" t="s">
        <v>314</v>
      </c>
      <c r="U40" s="104">
        <v>17.132779760742185</v>
      </c>
      <c r="V40" s="104">
        <v>3.0415283203125001E-2</v>
      </c>
      <c r="W40" s="104">
        <v>0.12005407714843699</v>
      </c>
      <c r="X40" s="104" t="s">
        <v>314</v>
      </c>
      <c r="Y40" s="104" t="s">
        <v>314</v>
      </c>
      <c r="Z40" s="103" t="s">
        <v>314</v>
      </c>
      <c r="AA40" s="104" t="s">
        <v>314</v>
      </c>
      <c r="AB40" s="104" t="s">
        <v>314</v>
      </c>
      <c r="AC40" s="104" t="s">
        <v>314</v>
      </c>
      <c r="AD40" s="104">
        <v>1.7812706054687397</v>
      </c>
      <c r="AE40" s="104" t="s">
        <v>314</v>
      </c>
      <c r="AF40" s="104" t="s">
        <v>314</v>
      </c>
      <c r="AG40" s="105">
        <v>2275.8498833251952</v>
      </c>
    </row>
    <row r="41" spans="1:33" x14ac:dyDescent="0.3">
      <c r="A41" s="92" t="s">
        <v>78</v>
      </c>
      <c r="B41" s="103">
        <v>813.8197236328125</v>
      </c>
      <c r="C41" s="104">
        <v>16.138366796875001</v>
      </c>
      <c r="D41" s="104">
        <v>45.117808593749999</v>
      </c>
      <c r="E41" s="104">
        <v>0.10514501953124991</v>
      </c>
      <c r="F41" s="103" t="s">
        <v>314</v>
      </c>
      <c r="G41" s="104" t="s">
        <v>314</v>
      </c>
      <c r="H41" s="105" t="s">
        <v>314</v>
      </c>
      <c r="I41" s="104">
        <v>0.33695341796875</v>
      </c>
      <c r="J41" s="104" t="s">
        <v>314</v>
      </c>
      <c r="K41" s="104" t="s">
        <v>314</v>
      </c>
      <c r="L41" s="104" t="s">
        <v>314</v>
      </c>
      <c r="M41" s="103">
        <v>6.9798413085937497E-2</v>
      </c>
      <c r="N41" s="104">
        <v>182.94992963867188</v>
      </c>
      <c r="O41" s="104">
        <v>8.2006593261718699</v>
      </c>
      <c r="P41" s="104" t="s">
        <v>314</v>
      </c>
      <c r="Q41" s="104">
        <v>0.13953559570312499</v>
      </c>
      <c r="R41" s="104" t="s">
        <v>314</v>
      </c>
      <c r="S41" s="104">
        <v>7.2146411132812469</v>
      </c>
      <c r="T41" s="105" t="s">
        <v>314</v>
      </c>
      <c r="U41" s="104">
        <v>12.765854174804685</v>
      </c>
      <c r="V41" s="104">
        <v>0.17322109375</v>
      </c>
      <c r="W41" s="104" t="s">
        <v>314</v>
      </c>
      <c r="X41" s="104" t="s">
        <v>314</v>
      </c>
      <c r="Y41" s="104" t="s">
        <v>314</v>
      </c>
      <c r="Z41" s="103" t="s">
        <v>314</v>
      </c>
      <c r="AA41" s="104" t="s">
        <v>314</v>
      </c>
      <c r="AB41" s="104" t="s">
        <v>314</v>
      </c>
      <c r="AC41" s="104" t="s">
        <v>314</v>
      </c>
      <c r="AD41" s="104">
        <v>1.9484326904296825</v>
      </c>
      <c r="AE41" s="104" t="s">
        <v>314</v>
      </c>
      <c r="AF41" s="104" t="s">
        <v>314</v>
      </c>
      <c r="AG41" s="105">
        <v>1739.1478401123047</v>
      </c>
    </row>
    <row r="42" spans="1:33" x14ac:dyDescent="0.3">
      <c r="A42" s="92" t="s">
        <v>79</v>
      </c>
      <c r="B42" s="103">
        <v>27.167237792968749</v>
      </c>
      <c r="C42" s="104">
        <v>0.26224729003906233</v>
      </c>
      <c r="D42" s="104">
        <v>0.64289394531249988</v>
      </c>
      <c r="E42" s="104" t="s">
        <v>314</v>
      </c>
      <c r="F42" s="103" t="s">
        <v>314</v>
      </c>
      <c r="G42" s="104" t="s">
        <v>314</v>
      </c>
      <c r="H42" s="105" t="s">
        <v>314</v>
      </c>
      <c r="I42" s="104" t="s">
        <v>314</v>
      </c>
      <c r="J42" s="104" t="s">
        <v>314</v>
      </c>
      <c r="K42" s="104" t="s">
        <v>314</v>
      </c>
      <c r="L42" s="104" t="s">
        <v>314</v>
      </c>
      <c r="M42" s="103" t="s">
        <v>314</v>
      </c>
      <c r="N42" s="104">
        <v>0.16405644531249999</v>
      </c>
      <c r="O42" s="104" t="s">
        <v>314</v>
      </c>
      <c r="P42" s="104" t="s">
        <v>314</v>
      </c>
      <c r="Q42" s="104" t="s">
        <v>314</v>
      </c>
      <c r="R42" s="104" t="s">
        <v>314</v>
      </c>
      <c r="S42" s="104">
        <v>0.16188603515625</v>
      </c>
      <c r="T42" s="105" t="s">
        <v>314</v>
      </c>
      <c r="U42" s="104" t="s">
        <v>314</v>
      </c>
      <c r="V42" s="104" t="s">
        <v>314</v>
      </c>
      <c r="W42" s="104" t="s">
        <v>314</v>
      </c>
      <c r="X42" s="104" t="s">
        <v>314</v>
      </c>
      <c r="Y42" s="104" t="s">
        <v>314</v>
      </c>
      <c r="Z42" s="103" t="s">
        <v>314</v>
      </c>
      <c r="AA42" s="104" t="s">
        <v>314</v>
      </c>
      <c r="AB42" s="104" t="s">
        <v>314</v>
      </c>
      <c r="AC42" s="104" t="s">
        <v>314</v>
      </c>
      <c r="AD42" s="104" t="s">
        <v>314</v>
      </c>
      <c r="AE42" s="104" t="s">
        <v>314</v>
      </c>
      <c r="AF42" s="104" t="s">
        <v>314</v>
      </c>
      <c r="AG42" s="105">
        <v>6.6883860595703126</v>
      </c>
    </row>
    <row r="43" spans="1:33" x14ac:dyDescent="0.3">
      <c r="A43" s="92" t="s">
        <v>80</v>
      </c>
      <c r="B43" s="103">
        <v>2298.9386418945314</v>
      </c>
      <c r="C43" s="104">
        <v>64.36158823242188</v>
      </c>
      <c r="D43" s="104">
        <v>200.26851342773438</v>
      </c>
      <c r="E43" s="104">
        <v>0.30016420898437501</v>
      </c>
      <c r="F43" s="103" t="s">
        <v>314</v>
      </c>
      <c r="G43" s="104" t="s">
        <v>314</v>
      </c>
      <c r="H43" s="105" t="s">
        <v>314</v>
      </c>
      <c r="I43" s="104">
        <v>0.269222998046875</v>
      </c>
      <c r="J43" s="104" t="s">
        <v>314</v>
      </c>
      <c r="K43" s="104" t="s">
        <v>314</v>
      </c>
      <c r="L43" s="104" t="s">
        <v>314</v>
      </c>
      <c r="M43" s="103">
        <v>0.12781420898437501</v>
      </c>
      <c r="N43" s="104">
        <v>117.04909631347657</v>
      </c>
      <c r="O43" s="104">
        <v>2.7587213623046876</v>
      </c>
      <c r="P43" s="104" t="s">
        <v>314</v>
      </c>
      <c r="Q43" s="104">
        <v>1.441846801757805</v>
      </c>
      <c r="R43" s="104" t="s">
        <v>314</v>
      </c>
      <c r="S43" s="104">
        <v>2.1486826171875002</v>
      </c>
      <c r="T43" s="105" t="s">
        <v>314</v>
      </c>
      <c r="U43" s="104">
        <v>36.0665021484375</v>
      </c>
      <c r="V43" s="104">
        <v>4.5875878906249896E-2</v>
      </c>
      <c r="W43" s="104">
        <v>0.61581520996093753</v>
      </c>
      <c r="X43" s="104" t="s">
        <v>314</v>
      </c>
      <c r="Y43" s="104" t="s">
        <v>314</v>
      </c>
      <c r="Z43" s="103" t="s">
        <v>314</v>
      </c>
      <c r="AA43" s="104" t="s">
        <v>314</v>
      </c>
      <c r="AB43" s="104" t="s">
        <v>314</v>
      </c>
      <c r="AC43" s="104" t="s">
        <v>314</v>
      </c>
      <c r="AD43" s="104">
        <v>1.186443359374999</v>
      </c>
      <c r="AE43" s="104" t="s">
        <v>314</v>
      </c>
      <c r="AF43" s="104">
        <v>0.83999619140625004</v>
      </c>
      <c r="AG43" s="105">
        <v>3394.1860177001954</v>
      </c>
    </row>
    <row r="44" spans="1:33" x14ac:dyDescent="0.3">
      <c r="A44" s="92" t="s">
        <v>81</v>
      </c>
      <c r="B44" s="103">
        <v>6012.4895799316409</v>
      </c>
      <c r="C44" s="104">
        <v>287.1860447753906</v>
      </c>
      <c r="D44" s="104">
        <v>1042.8644306396484</v>
      </c>
      <c r="E44" s="104">
        <v>1.947883496093749</v>
      </c>
      <c r="F44" s="103">
        <v>0.24181616210937401</v>
      </c>
      <c r="G44" s="104">
        <v>0.3269962890624995</v>
      </c>
      <c r="H44" s="105" t="s">
        <v>314</v>
      </c>
      <c r="I44" s="104">
        <v>102.63546330566405</v>
      </c>
      <c r="J44" s="104" t="s">
        <v>314</v>
      </c>
      <c r="K44" s="104" t="s">
        <v>314</v>
      </c>
      <c r="L44" s="104" t="s">
        <v>314</v>
      </c>
      <c r="M44" s="103">
        <v>62.967621997070289</v>
      </c>
      <c r="N44" s="104">
        <v>3269.8268648437502</v>
      </c>
      <c r="O44" s="104">
        <v>301.7039430419922</v>
      </c>
      <c r="P44" s="104">
        <v>36.424021850585902</v>
      </c>
      <c r="Q44" s="104">
        <v>73.085733886718657</v>
      </c>
      <c r="R44" s="104" t="s">
        <v>314</v>
      </c>
      <c r="S44" s="104">
        <v>99.953342114257765</v>
      </c>
      <c r="T44" s="105" t="s">
        <v>314</v>
      </c>
      <c r="U44" s="104">
        <v>323.98930039062498</v>
      </c>
      <c r="V44" s="104">
        <v>11.63394965820312</v>
      </c>
      <c r="W44" s="104">
        <v>5.0606991943359354</v>
      </c>
      <c r="X44" s="104" t="s">
        <v>314</v>
      </c>
      <c r="Y44" s="104">
        <v>6.3783789062499902E-2</v>
      </c>
      <c r="Z44" s="103" t="s">
        <v>314</v>
      </c>
      <c r="AA44" s="104" t="s">
        <v>314</v>
      </c>
      <c r="AB44" s="104" t="s">
        <v>314</v>
      </c>
      <c r="AC44" s="104" t="s">
        <v>314</v>
      </c>
      <c r="AD44" s="104">
        <v>112.61394064941403</v>
      </c>
      <c r="AE44" s="104" t="s">
        <v>314</v>
      </c>
      <c r="AF44" s="104">
        <v>13.727343188476548</v>
      </c>
      <c r="AG44" s="105">
        <v>20969.651985693359</v>
      </c>
    </row>
    <row r="45" spans="1:33" x14ac:dyDescent="0.3">
      <c r="A45" s="92" t="s">
        <v>82</v>
      </c>
      <c r="B45" s="103">
        <v>139.69458708496094</v>
      </c>
      <c r="C45" s="104">
        <v>108.53348217773437</v>
      </c>
      <c r="D45" s="104">
        <v>11.422255200195307</v>
      </c>
      <c r="E45" s="104" t="s">
        <v>314</v>
      </c>
      <c r="F45" s="103" t="s">
        <v>314</v>
      </c>
      <c r="G45" s="104" t="s">
        <v>314</v>
      </c>
      <c r="H45" s="105" t="s">
        <v>314</v>
      </c>
      <c r="I45" s="104" t="s">
        <v>314</v>
      </c>
      <c r="J45" s="104" t="s">
        <v>314</v>
      </c>
      <c r="K45" s="104" t="s">
        <v>314</v>
      </c>
      <c r="L45" s="104" t="s">
        <v>314</v>
      </c>
      <c r="M45" s="103" t="s">
        <v>314</v>
      </c>
      <c r="N45" s="104">
        <v>22.219177734374998</v>
      </c>
      <c r="O45" s="104" t="s">
        <v>314</v>
      </c>
      <c r="P45" s="104" t="s">
        <v>314</v>
      </c>
      <c r="Q45" s="104" t="s">
        <v>314</v>
      </c>
      <c r="R45" s="104" t="s">
        <v>314</v>
      </c>
      <c r="S45" s="104">
        <v>0.26775942382812401</v>
      </c>
      <c r="T45" s="105" t="s">
        <v>314</v>
      </c>
      <c r="U45" s="104">
        <v>1.6317736572265613</v>
      </c>
      <c r="V45" s="104" t="s">
        <v>314</v>
      </c>
      <c r="W45" s="104" t="s">
        <v>314</v>
      </c>
      <c r="X45" s="104" t="s">
        <v>314</v>
      </c>
      <c r="Y45" s="104" t="s">
        <v>314</v>
      </c>
      <c r="Z45" s="103" t="s">
        <v>314</v>
      </c>
      <c r="AA45" s="104" t="s">
        <v>314</v>
      </c>
      <c r="AB45" s="104" t="s">
        <v>314</v>
      </c>
      <c r="AC45" s="104" t="s">
        <v>314</v>
      </c>
      <c r="AD45" s="104" t="s">
        <v>314</v>
      </c>
      <c r="AE45" s="104" t="s">
        <v>314</v>
      </c>
      <c r="AF45" s="104">
        <v>0.81176752929687457</v>
      </c>
      <c r="AG45" s="105">
        <v>155.2218077392578</v>
      </c>
    </row>
    <row r="46" spans="1:33" x14ac:dyDescent="0.3">
      <c r="A46" s="92" t="s">
        <v>83</v>
      </c>
      <c r="B46" s="103">
        <v>219.67576247558594</v>
      </c>
      <c r="C46" s="104">
        <v>113.96331672363279</v>
      </c>
      <c r="D46" s="104">
        <v>9.6308657470703114</v>
      </c>
      <c r="E46" s="104" t="s">
        <v>314</v>
      </c>
      <c r="F46" s="103" t="s">
        <v>314</v>
      </c>
      <c r="G46" s="104" t="s">
        <v>314</v>
      </c>
      <c r="H46" s="105" t="s">
        <v>314</v>
      </c>
      <c r="I46" s="104" t="s">
        <v>314</v>
      </c>
      <c r="J46" s="104" t="s">
        <v>314</v>
      </c>
      <c r="K46" s="104" t="s">
        <v>314</v>
      </c>
      <c r="L46" s="104" t="s">
        <v>314</v>
      </c>
      <c r="M46" s="103">
        <v>0.23339926757812399</v>
      </c>
      <c r="N46" s="104">
        <v>16.204499682617183</v>
      </c>
      <c r="O46" s="104">
        <v>0.69406611328125001</v>
      </c>
      <c r="P46" s="104" t="s">
        <v>314</v>
      </c>
      <c r="Q46" s="104">
        <v>0.77162658691406205</v>
      </c>
      <c r="R46" s="104" t="s">
        <v>314</v>
      </c>
      <c r="S46" s="104">
        <v>0.29614309082031248</v>
      </c>
      <c r="T46" s="105" t="s">
        <v>314</v>
      </c>
      <c r="U46" s="104">
        <v>1.7058629150390625</v>
      </c>
      <c r="V46" s="104" t="s">
        <v>314</v>
      </c>
      <c r="W46" s="104" t="s">
        <v>314</v>
      </c>
      <c r="X46" s="104" t="s">
        <v>314</v>
      </c>
      <c r="Y46" s="104" t="s">
        <v>314</v>
      </c>
      <c r="Z46" s="103" t="s">
        <v>314</v>
      </c>
      <c r="AA46" s="104" t="s">
        <v>314</v>
      </c>
      <c r="AB46" s="104" t="s">
        <v>314</v>
      </c>
      <c r="AC46" s="104" t="s">
        <v>314</v>
      </c>
      <c r="AD46" s="104">
        <v>0.27653764648437501</v>
      </c>
      <c r="AE46" s="104" t="s">
        <v>314</v>
      </c>
      <c r="AF46" s="104">
        <v>0.52659565429687449</v>
      </c>
      <c r="AG46" s="105">
        <v>163.8213382080078</v>
      </c>
    </row>
    <row r="47" spans="1:33" x14ac:dyDescent="0.3">
      <c r="A47" s="93" t="s">
        <v>84</v>
      </c>
      <c r="B47" s="103">
        <v>346.04938381347654</v>
      </c>
      <c r="C47" s="104">
        <v>39.181971557617182</v>
      </c>
      <c r="D47" s="104">
        <v>137.89164445800782</v>
      </c>
      <c r="E47" s="104">
        <v>0.13475302734375</v>
      </c>
      <c r="F47" s="103" t="s">
        <v>314</v>
      </c>
      <c r="G47" s="104">
        <v>7.2532446289062497E-2</v>
      </c>
      <c r="H47" s="105" t="s">
        <v>314</v>
      </c>
      <c r="I47" s="104">
        <v>24.16635761718749</v>
      </c>
      <c r="J47" s="104" t="s">
        <v>314</v>
      </c>
      <c r="K47" s="104" t="s">
        <v>314</v>
      </c>
      <c r="L47" s="104" t="s">
        <v>314</v>
      </c>
      <c r="M47" s="103">
        <v>10.873466308593745</v>
      </c>
      <c r="N47" s="104">
        <v>378.28242548828126</v>
      </c>
      <c r="O47" s="104">
        <v>61.620505957031206</v>
      </c>
      <c r="P47" s="104">
        <v>0.45775573730468694</v>
      </c>
      <c r="Q47" s="104">
        <v>0.80907211914062505</v>
      </c>
      <c r="R47" s="104" t="s">
        <v>314</v>
      </c>
      <c r="S47" s="104">
        <v>4.8853328124999988</v>
      </c>
      <c r="T47" s="105" t="s">
        <v>314</v>
      </c>
      <c r="U47" s="104">
        <v>52.390417431640628</v>
      </c>
      <c r="V47" s="104">
        <v>1.8696569824218749</v>
      </c>
      <c r="W47" s="104">
        <v>1.2183278320312485</v>
      </c>
      <c r="X47" s="104" t="s">
        <v>314</v>
      </c>
      <c r="Y47" s="104" t="s">
        <v>314</v>
      </c>
      <c r="Z47" s="103" t="s">
        <v>314</v>
      </c>
      <c r="AA47" s="104" t="s">
        <v>314</v>
      </c>
      <c r="AB47" s="104" t="s">
        <v>314</v>
      </c>
      <c r="AC47" s="104" t="s">
        <v>314</v>
      </c>
      <c r="AD47" s="104">
        <v>28.351878027343737</v>
      </c>
      <c r="AE47" s="104" t="s">
        <v>314</v>
      </c>
      <c r="AF47" s="104">
        <v>8.9966833496093699</v>
      </c>
      <c r="AG47" s="105">
        <v>1142.0787211914062</v>
      </c>
    </row>
    <row r="48" spans="1:33" x14ac:dyDescent="0.3">
      <c r="A48" s="94" t="s">
        <v>85</v>
      </c>
      <c r="B48" s="100">
        <v>53.462728002929673</v>
      </c>
      <c r="C48" s="101">
        <v>8.7743863525390484</v>
      </c>
      <c r="D48" s="101">
        <v>545.11743020019526</v>
      </c>
      <c r="E48" s="101">
        <v>2.7408718994140622</v>
      </c>
      <c r="F48" s="100">
        <v>3.9976516357421854</v>
      </c>
      <c r="G48" s="101" t="s">
        <v>314</v>
      </c>
      <c r="H48" s="102" t="s">
        <v>314</v>
      </c>
      <c r="I48" s="101">
        <v>0.21978583984375</v>
      </c>
      <c r="J48" s="101" t="s">
        <v>314</v>
      </c>
      <c r="K48" s="101" t="s">
        <v>314</v>
      </c>
      <c r="L48" s="101" t="s">
        <v>314</v>
      </c>
      <c r="M48" s="100" t="s">
        <v>314</v>
      </c>
      <c r="N48" s="101">
        <v>3.063488012695311</v>
      </c>
      <c r="O48" s="101" t="s">
        <v>314</v>
      </c>
      <c r="P48" s="101" t="s">
        <v>314</v>
      </c>
      <c r="Q48" s="101" t="s">
        <v>314</v>
      </c>
      <c r="R48" s="101" t="s">
        <v>314</v>
      </c>
      <c r="S48" s="101" t="s">
        <v>314</v>
      </c>
      <c r="T48" s="102" t="s">
        <v>314</v>
      </c>
      <c r="U48" s="101">
        <v>4.7691940429687474</v>
      </c>
      <c r="V48" s="101">
        <v>5.6205615234374999E-2</v>
      </c>
      <c r="W48" s="101" t="s">
        <v>314</v>
      </c>
      <c r="X48" s="101" t="s">
        <v>314</v>
      </c>
      <c r="Y48" s="101" t="s">
        <v>314</v>
      </c>
      <c r="Z48" s="100" t="s">
        <v>314</v>
      </c>
      <c r="AA48" s="101" t="s">
        <v>314</v>
      </c>
      <c r="AB48" s="101" t="s">
        <v>314</v>
      </c>
      <c r="AC48" s="101" t="s">
        <v>314</v>
      </c>
      <c r="AD48" s="101">
        <v>0.38251464843749999</v>
      </c>
      <c r="AE48" s="101" t="s">
        <v>314</v>
      </c>
      <c r="AF48" s="101" t="s">
        <v>314</v>
      </c>
      <c r="AG48" s="102">
        <v>242.07495825195312</v>
      </c>
    </row>
    <row r="49" spans="1:33" x14ac:dyDescent="0.3">
      <c r="A49" s="95" t="s">
        <v>86</v>
      </c>
      <c r="B49" s="103">
        <v>0.14735585937500001</v>
      </c>
      <c r="C49" s="104">
        <v>0.65065800781249949</v>
      </c>
      <c r="D49" s="104">
        <v>45.460096020507777</v>
      </c>
      <c r="E49" s="104" t="s">
        <v>314</v>
      </c>
      <c r="F49" s="103" t="s">
        <v>314</v>
      </c>
      <c r="G49" s="104" t="s">
        <v>314</v>
      </c>
      <c r="H49" s="105" t="s">
        <v>314</v>
      </c>
      <c r="I49" s="104">
        <v>109.9389622558592</v>
      </c>
      <c r="J49" s="104" t="s">
        <v>314</v>
      </c>
      <c r="K49" s="104" t="s">
        <v>314</v>
      </c>
      <c r="L49" s="104" t="s">
        <v>314</v>
      </c>
      <c r="M49" s="103" t="s">
        <v>314</v>
      </c>
      <c r="N49" s="104">
        <v>25.553436987304664</v>
      </c>
      <c r="O49" s="104">
        <v>10.125168041992179</v>
      </c>
      <c r="P49" s="104" t="s">
        <v>314</v>
      </c>
      <c r="Q49" s="104" t="s">
        <v>314</v>
      </c>
      <c r="R49" s="104" t="s">
        <v>314</v>
      </c>
      <c r="S49" s="104">
        <v>1.5871259277343701</v>
      </c>
      <c r="T49" s="105" t="s">
        <v>314</v>
      </c>
      <c r="U49" s="104">
        <v>34.374518115234267</v>
      </c>
      <c r="V49" s="104">
        <v>5.9709493164062382</v>
      </c>
      <c r="W49" s="104" t="s">
        <v>314</v>
      </c>
      <c r="X49" s="104" t="s">
        <v>314</v>
      </c>
      <c r="Y49" s="104">
        <v>0.28189118652343698</v>
      </c>
      <c r="Z49" s="103" t="s">
        <v>314</v>
      </c>
      <c r="AA49" s="104" t="s">
        <v>314</v>
      </c>
      <c r="AB49" s="104" t="s">
        <v>314</v>
      </c>
      <c r="AC49" s="104" t="s">
        <v>314</v>
      </c>
      <c r="AD49" s="104">
        <v>10.411562084960925</v>
      </c>
      <c r="AE49" s="104" t="s">
        <v>314</v>
      </c>
      <c r="AF49" s="104" t="s">
        <v>314</v>
      </c>
      <c r="AG49" s="105">
        <v>74.24939877929674</v>
      </c>
    </row>
    <row r="50" spans="1:33" x14ac:dyDescent="0.3">
      <c r="A50" s="96" t="s">
        <v>87</v>
      </c>
      <c r="B50" s="103">
        <v>30.443083496093745</v>
      </c>
      <c r="C50" s="104">
        <v>65.055028051757773</v>
      </c>
      <c r="D50" s="104">
        <v>165.77421687011713</v>
      </c>
      <c r="E50" s="104">
        <v>1.39134150390625</v>
      </c>
      <c r="F50" s="103">
        <v>5.4665771484375004E-3</v>
      </c>
      <c r="G50" s="104">
        <v>1.2294390136718749</v>
      </c>
      <c r="H50" s="105" t="s">
        <v>314</v>
      </c>
      <c r="I50" s="104">
        <v>3.9970885742187447</v>
      </c>
      <c r="J50" s="104" t="s">
        <v>314</v>
      </c>
      <c r="K50" s="104" t="s">
        <v>314</v>
      </c>
      <c r="L50" s="104" t="s">
        <v>314</v>
      </c>
      <c r="M50" s="103">
        <v>1.1816187499999999</v>
      </c>
      <c r="N50" s="104">
        <v>36.623931909179653</v>
      </c>
      <c r="O50" s="104">
        <v>4.0134009277343736</v>
      </c>
      <c r="P50" s="104" t="s">
        <v>314</v>
      </c>
      <c r="Q50" s="104" t="s">
        <v>314</v>
      </c>
      <c r="R50" s="104" t="s">
        <v>314</v>
      </c>
      <c r="S50" s="104">
        <v>0.741957958984375</v>
      </c>
      <c r="T50" s="105" t="s">
        <v>314</v>
      </c>
      <c r="U50" s="104">
        <v>49.921972534179638</v>
      </c>
      <c r="V50" s="104">
        <v>3.7046868652343736</v>
      </c>
      <c r="W50" s="104">
        <v>0.72616835937500002</v>
      </c>
      <c r="X50" s="104" t="s">
        <v>314</v>
      </c>
      <c r="Y50" s="104" t="s">
        <v>314</v>
      </c>
      <c r="Z50" s="103" t="s">
        <v>314</v>
      </c>
      <c r="AA50" s="104" t="s">
        <v>314</v>
      </c>
      <c r="AB50" s="104" t="s">
        <v>314</v>
      </c>
      <c r="AC50" s="104" t="s">
        <v>314</v>
      </c>
      <c r="AD50" s="104">
        <v>1.780252807617186</v>
      </c>
      <c r="AE50" s="104" t="s">
        <v>314</v>
      </c>
      <c r="AF50" s="104">
        <v>0.37302045898437503</v>
      </c>
      <c r="AG50" s="105">
        <v>192.85924445800777</v>
      </c>
    </row>
    <row r="51" spans="1:33" x14ac:dyDescent="0.3">
      <c r="A51" s="96" t="s">
        <v>88</v>
      </c>
      <c r="B51" s="103">
        <v>20.985652514648436</v>
      </c>
      <c r="C51" s="104">
        <v>7.446080859374999</v>
      </c>
      <c r="D51" s="104">
        <v>116.95969602050779</v>
      </c>
      <c r="E51" s="104">
        <v>1.152616088867187</v>
      </c>
      <c r="F51" s="103" t="s">
        <v>314</v>
      </c>
      <c r="G51" s="104" t="s">
        <v>314</v>
      </c>
      <c r="H51" s="105" t="s">
        <v>314</v>
      </c>
      <c r="I51" s="104" t="s">
        <v>314</v>
      </c>
      <c r="J51" s="104" t="s">
        <v>314</v>
      </c>
      <c r="K51" s="104" t="s">
        <v>314</v>
      </c>
      <c r="L51" s="104" t="s">
        <v>314</v>
      </c>
      <c r="M51" s="103">
        <v>3.8231065917968721</v>
      </c>
      <c r="N51" s="104">
        <v>58.716987646484348</v>
      </c>
      <c r="O51" s="104">
        <v>4.4574304199218737</v>
      </c>
      <c r="P51" s="104">
        <v>0.82477387695312387</v>
      </c>
      <c r="Q51" s="104">
        <v>0.44479641113281193</v>
      </c>
      <c r="R51" s="104" t="s">
        <v>314</v>
      </c>
      <c r="S51" s="104">
        <v>0.66616818847656245</v>
      </c>
      <c r="T51" s="105" t="s">
        <v>314</v>
      </c>
      <c r="U51" s="104">
        <v>87.620135302734312</v>
      </c>
      <c r="V51" s="104">
        <v>2.087122216796875</v>
      </c>
      <c r="W51" s="104">
        <v>4.5012071289062474</v>
      </c>
      <c r="X51" s="104" t="s">
        <v>314</v>
      </c>
      <c r="Y51" s="104" t="s">
        <v>314</v>
      </c>
      <c r="Z51" s="103" t="s">
        <v>314</v>
      </c>
      <c r="AA51" s="104" t="s">
        <v>314</v>
      </c>
      <c r="AB51" s="104" t="s">
        <v>314</v>
      </c>
      <c r="AC51" s="104" t="s">
        <v>314</v>
      </c>
      <c r="AD51" s="104">
        <v>5.0965873779296871</v>
      </c>
      <c r="AE51" s="104" t="s">
        <v>314</v>
      </c>
      <c r="AF51" s="104">
        <v>5.4814156982421824</v>
      </c>
      <c r="AG51" s="105">
        <v>733.27973483886717</v>
      </c>
    </row>
    <row r="52" spans="1:33" x14ac:dyDescent="0.3">
      <c r="A52" s="97" t="s">
        <v>89</v>
      </c>
      <c r="B52" s="106">
        <v>1.5038623046875E-2</v>
      </c>
      <c r="C52" s="107">
        <v>0.27334995117187488</v>
      </c>
      <c r="D52" s="107" t="s">
        <v>314</v>
      </c>
      <c r="E52" s="107">
        <v>0.49412902832031197</v>
      </c>
      <c r="F52" s="106" t="s">
        <v>314</v>
      </c>
      <c r="G52" s="107" t="s">
        <v>314</v>
      </c>
      <c r="H52" s="108" t="s">
        <v>314</v>
      </c>
      <c r="I52" s="107" t="s">
        <v>314</v>
      </c>
      <c r="J52" s="107" t="s">
        <v>314</v>
      </c>
      <c r="K52" s="107" t="s">
        <v>314</v>
      </c>
      <c r="L52" s="107" t="s">
        <v>314</v>
      </c>
      <c r="M52" s="106" t="s">
        <v>314</v>
      </c>
      <c r="N52" s="107" t="s">
        <v>314</v>
      </c>
      <c r="O52" s="107" t="s">
        <v>314</v>
      </c>
      <c r="P52" s="107" t="s">
        <v>314</v>
      </c>
      <c r="Q52" s="107" t="s">
        <v>314</v>
      </c>
      <c r="R52" s="107" t="s">
        <v>314</v>
      </c>
      <c r="S52" s="107" t="s">
        <v>314</v>
      </c>
      <c r="T52" s="108" t="s">
        <v>314</v>
      </c>
      <c r="U52" s="107" t="s">
        <v>314</v>
      </c>
      <c r="V52" s="107" t="s">
        <v>314</v>
      </c>
      <c r="W52" s="107" t="s">
        <v>314</v>
      </c>
      <c r="X52" s="107" t="s">
        <v>314</v>
      </c>
      <c r="Y52" s="107" t="s">
        <v>314</v>
      </c>
      <c r="Z52" s="106" t="s">
        <v>314</v>
      </c>
      <c r="AA52" s="107" t="s">
        <v>314</v>
      </c>
      <c r="AB52" s="107" t="s">
        <v>314</v>
      </c>
      <c r="AC52" s="107" t="s">
        <v>314</v>
      </c>
      <c r="AD52" s="107" t="s">
        <v>314</v>
      </c>
      <c r="AE52" s="107" t="s">
        <v>314</v>
      </c>
      <c r="AF52" s="107" t="s">
        <v>314</v>
      </c>
      <c r="AG52" s="108" t="s">
        <v>314</v>
      </c>
    </row>
    <row r="53" spans="1:33" x14ac:dyDescent="0.3">
      <c r="A53" s="98" t="s">
        <v>90</v>
      </c>
      <c r="B53" s="106">
        <v>16.838924316406249</v>
      </c>
      <c r="C53" s="107">
        <v>15.565490087890621</v>
      </c>
      <c r="D53" s="107">
        <v>50.25359482421873</v>
      </c>
      <c r="E53" s="107">
        <v>4.3751520507812396</v>
      </c>
      <c r="F53" s="106" t="s">
        <v>314</v>
      </c>
      <c r="G53" s="107" t="s">
        <v>314</v>
      </c>
      <c r="H53" s="108" t="s">
        <v>314</v>
      </c>
      <c r="I53" s="107">
        <v>94.632824291992137</v>
      </c>
      <c r="J53" s="107" t="s">
        <v>314</v>
      </c>
      <c r="K53" s="107" t="s">
        <v>314</v>
      </c>
      <c r="L53" s="107" t="s">
        <v>314</v>
      </c>
      <c r="M53" s="106" t="s">
        <v>314</v>
      </c>
      <c r="N53" s="107">
        <v>295.80248518066406</v>
      </c>
      <c r="O53" s="107" t="s">
        <v>314</v>
      </c>
      <c r="P53" s="107" t="s">
        <v>314</v>
      </c>
      <c r="Q53" s="107">
        <v>5.45130268554687</v>
      </c>
      <c r="R53" s="107" t="s">
        <v>314</v>
      </c>
      <c r="S53" s="107">
        <v>14.081316162109367</v>
      </c>
      <c r="T53" s="108" t="s">
        <v>314</v>
      </c>
      <c r="U53" s="107">
        <v>246.76915561523433</v>
      </c>
      <c r="V53" s="107" t="s">
        <v>314</v>
      </c>
      <c r="W53" s="107" t="s">
        <v>314</v>
      </c>
      <c r="X53" s="107" t="s">
        <v>314</v>
      </c>
      <c r="Y53" s="107" t="s">
        <v>314</v>
      </c>
      <c r="Z53" s="106" t="s">
        <v>314</v>
      </c>
      <c r="AA53" s="107" t="s">
        <v>314</v>
      </c>
      <c r="AB53" s="107" t="s">
        <v>314</v>
      </c>
      <c r="AC53" s="107" t="s">
        <v>314</v>
      </c>
      <c r="AD53" s="107" t="s">
        <v>314</v>
      </c>
      <c r="AE53" s="107" t="s">
        <v>314</v>
      </c>
      <c r="AF53" s="107" t="s">
        <v>314</v>
      </c>
      <c r="AG53" s="108">
        <v>542.68158100585936</v>
      </c>
    </row>
  </sheetData>
  <pageMargins left="0.27559055118110237" right="0.19685039370078741" top="1.4566929133858268" bottom="0.74803149606299213" header="0.51181102362204722" footer="0.31496062992125984"/>
  <pageSetup paperSize="9" scale="50" orientation="landscape" r:id="rId1"/>
  <headerFooter>
    <oddHeader>&amp;C&amp;14Référentiel OCS&amp;X2D&amp;X   Nord - Pas de Calais  2005-2015&amp;11
&amp;"-,Gras"&amp;14(&amp;F)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G53"/>
  <sheetViews>
    <sheetView workbookViewId="0"/>
  </sheetViews>
  <sheetFormatPr baseColWidth="10" defaultColWidth="8.5546875" defaultRowHeight="14.4" x14ac:dyDescent="0.3"/>
  <cols>
    <col min="1" max="16384" width="8.5546875" style="50"/>
  </cols>
  <sheetData>
    <row r="1" spans="1:33" ht="18" x14ac:dyDescent="0.35">
      <c r="B1" s="51" t="s">
        <v>91</v>
      </c>
    </row>
    <row r="3" spans="1:33" x14ac:dyDescent="0.3">
      <c r="A3" s="50" t="s">
        <v>92</v>
      </c>
      <c r="B3" s="52" t="s">
        <v>9</v>
      </c>
      <c r="C3" s="53" t="s">
        <v>11</v>
      </c>
      <c r="D3" s="53" t="s">
        <v>13</v>
      </c>
      <c r="E3" s="54" t="s">
        <v>15</v>
      </c>
      <c r="F3" s="55" t="s">
        <v>17</v>
      </c>
      <c r="G3" s="56" t="s">
        <v>19</v>
      </c>
      <c r="H3" s="57" t="s">
        <v>21</v>
      </c>
      <c r="I3" s="58" t="s">
        <v>23</v>
      </c>
      <c r="J3" s="59" t="s">
        <v>25</v>
      </c>
      <c r="K3" s="59" t="s">
        <v>27</v>
      </c>
      <c r="L3" s="60" t="s">
        <v>29</v>
      </c>
      <c r="M3" s="61" t="s">
        <v>31</v>
      </c>
      <c r="N3" s="62" t="s">
        <v>33</v>
      </c>
      <c r="O3" s="62" t="s">
        <v>35</v>
      </c>
      <c r="P3" s="62" t="s">
        <v>37</v>
      </c>
      <c r="Q3" s="62" t="s">
        <v>39</v>
      </c>
      <c r="R3" s="62" t="s">
        <v>41</v>
      </c>
      <c r="S3" s="62" t="s">
        <v>43</v>
      </c>
      <c r="T3" s="63" t="s">
        <v>45</v>
      </c>
      <c r="U3" s="64" t="s">
        <v>47</v>
      </c>
      <c r="V3" s="65" t="s">
        <v>49</v>
      </c>
      <c r="W3" s="65" t="s">
        <v>51</v>
      </c>
      <c r="X3" s="65" t="s">
        <v>53</v>
      </c>
      <c r="Y3" s="66" t="s">
        <v>55</v>
      </c>
      <c r="Z3" s="67" t="s">
        <v>57</v>
      </c>
      <c r="AA3" s="68" t="s">
        <v>59</v>
      </c>
      <c r="AB3" s="68" t="s">
        <v>61</v>
      </c>
      <c r="AC3" s="68" t="s">
        <v>63</v>
      </c>
      <c r="AD3" s="68" t="s">
        <v>65</v>
      </c>
      <c r="AE3" s="68" t="s">
        <v>67</v>
      </c>
      <c r="AF3" s="68" t="s">
        <v>69</v>
      </c>
      <c r="AG3" s="69" t="s">
        <v>71</v>
      </c>
    </row>
    <row r="4" spans="1:33" x14ac:dyDescent="0.3">
      <c r="A4" s="70" t="s">
        <v>10</v>
      </c>
      <c r="B4" s="71">
        <v>3.1803218153630356E-4</v>
      </c>
      <c r="C4" s="72" t="s">
        <v>314</v>
      </c>
      <c r="D4" s="72" t="s">
        <v>314</v>
      </c>
      <c r="E4" s="72" t="s">
        <v>314</v>
      </c>
      <c r="F4" s="71" t="s">
        <v>314</v>
      </c>
      <c r="G4" s="72" t="s">
        <v>314</v>
      </c>
      <c r="H4" s="73" t="s">
        <v>314</v>
      </c>
      <c r="I4" s="71" t="s">
        <v>314</v>
      </c>
      <c r="J4" s="72" t="s">
        <v>314</v>
      </c>
      <c r="K4" s="72" t="s">
        <v>314</v>
      </c>
      <c r="L4" s="73" t="s">
        <v>314</v>
      </c>
      <c r="M4" s="72" t="s">
        <v>314</v>
      </c>
      <c r="N4" s="72" t="s">
        <v>314</v>
      </c>
      <c r="O4" s="72" t="s">
        <v>314</v>
      </c>
      <c r="P4" s="72" t="s">
        <v>314</v>
      </c>
      <c r="Q4" s="72" t="s">
        <v>314</v>
      </c>
      <c r="R4" s="72" t="s">
        <v>314</v>
      </c>
      <c r="S4" s="72" t="s">
        <v>314</v>
      </c>
      <c r="T4" s="72" t="s">
        <v>314</v>
      </c>
      <c r="U4" s="71" t="s">
        <v>314</v>
      </c>
      <c r="V4" s="72" t="s">
        <v>314</v>
      </c>
      <c r="W4" s="72" t="s">
        <v>314</v>
      </c>
      <c r="X4" s="72" t="s">
        <v>314</v>
      </c>
      <c r="Y4" s="73" t="s">
        <v>314</v>
      </c>
      <c r="Z4" s="72" t="s">
        <v>314</v>
      </c>
      <c r="AA4" s="72" t="s">
        <v>314</v>
      </c>
      <c r="AB4" s="72" t="s">
        <v>314</v>
      </c>
      <c r="AC4" s="72" t="s">
        <v>314</v>
      </c>
      <c r="AD4" s="72" t="s">
        <v>314</v>
      </c>
      <c r="AE4" s="72" t="s">
        <v>314</v>
      </c>
      <c r="AF4" s="72" t="s">
        <v>314</v>
      </c>
      <c r="AG4" s="73" t="s">
        <v>314</v>
      </c>
    </row>
    <row r="5" spans="1:33" x14ac:dyDescent="0.3">
      <c r="A5" s="74" t="s">
        <v>12</v>
      </c>
      <c r="B5" s="75">
        <v>6.3262480245297539E-7</v>
      </c>
      <c r="C5" s="76" t="s">
        <v>314</v>
      </c>
      <c r="D5" s="76" t="s">
        <v>314</v>
      </c>
      <c r="E5" s="76" t="s">
        <v>314</v>
      </c>
      <c r="F5" s="75" t="s">
        <v>314</v>
      </c>
      <c r="G5" s="76" t="s">
        <v>314</v>
      </c>
      <c r="H5" s="77" t="s">
        <v>314</v>
      </c>
      <c r="I5" s="75" t="s">
        <v>314</v>
      </c>
      <c r="J5" s="76" t="s">
        <v>314</v>
      </c>
      <c r="K5" s="76" t="s">
        <v>314</v>
      </c>
      <c r="L5" s="77" t="s">
        <v>314</v>
      </c>
      <c r="M5" s="76" t="s">
        <v>314</v>
      </c>
      <c r="N5" s="76" t="s">
        <v>314</v>
      </c>
      <c r="O5" s="76" t="s">
        <v>314</v>
      </c>
      <c r="P5" s="76" t="s">
        <v>314</v>
      </c>
      <c r="Q5" s="76" t="s">
        <v>314</v>
      </c>
      <c r="R5" s="76" t="s">
        <v>314</v>
      </c>
      <c r="S5" s="76" t="s">
        <v>314</v>
      </c>
      <c r="T5" s="76" t="s">
        <v>314</v>
      </c>
      <c r="U5" s="75" t="s">
        <v>314</v>
      </c>
      <c r="V5" s="76" t="s">
        <v>314</v>
      </c>
      <c r="W5" s="76" t="s">
        <v>314</v>
      </c>
      <c r="X5" s="76" t="s">
        <v>314</v>
      </c>
      <c r="Y5" s="77" t="s">
        <v>314</v>
      </c>
      <c r="Z5" s="76" t="s">
        <v>314</v>
      </c>
      <c r="AA5" s="76" t="s">
        <v>314</v>
      </c>
      <c r="AB5" s="76" t="s">
        <v>314</v>
      </c>
      <c r="AC5" s="76" t="s">
        <v>314</v>
      </c>
      <c r="AD5" s="76" t="s">
        <v>314</v>
      </c>
      <c r="AE5" s="76" t="s">
        <v>314</v>
      </c>
      <c r="AF5" s="76" t="s">
        <v>314</v>
      </c>
      <c r="AG5" s="77" t="s">
        <v>314</v>
      </c>
    </row>
    <row r="6" spans="1:33" x14ac:dyDescent="0.3">
      <c r="A6" s="74" t="s">
        <v>14</v>
      </c>
      <c r="B6" s="75">
        <v>2.8028183363912978E-5</v>
      </c>
      <c r="C6" s="76" t="s">
        <v>314</v>
      </c>
      <c r="D6" s="76" t="s">
        <v>314</v>
      </c>
      <c r="E6" s="76" t="s">
        <v>314</v>
      </c>
      <c r="F6" s="75" t="s">
        <v>314</v>
      </c>
      <c r="G6" s="76" t="s">
        <v>314</v>
      </c>
      <c r="H6" s="77" t="s">
        <v>314</v>
      </c>
      <c r="I6" s="75" t="s">
        <v>314</v>
      </c>
      <c r="J6" s="76" t="s">
        <v>314</v>
      </c>
      <c r="K6" s="76" t="s">
        <v>314</v>
      </c>
      <c r="L6" s="77" t="s">
        <v>314</v>
      </c>
      <c r="M6" s="76" t="s">
        <v>314</v>
      </c>
      <c r="N6" s="76" t="s">
        <v>314</v>
      </c>
      <c r="O6" s="76" t="s">
        <v>314</v>
      </c>
      <c r="P6" s="76" t="s">
        <v>314</v>
      </c>
      <c r="Q6" s="76" t="s">
        <v>314</v>
      </c>
      <c r="R6" s="76" t="s">
        <v>314</v>
      </c>
      <c r="S6" s="76" t="s">
        <v>314</v>
      </c>
      <c r="T6" s="76" t="s">
        <v>314</v>
      </c>
      <c r="U6" s="75" t="s">
        <v>314</v>
      </c>
      <c r="V6" s="76" t="s">
        <v>314</v>
      </c>
      <c r="W6" s="76" t="s">
        <v>314</v>
      </c>
      <c r="X6" s="76" t="s">
        <v>314</v>
      </c>
      <c r="Y6" s="77" t="s">
        <v>314</v>
      </c>
      <c r="Z6" s="76" t="s">
        <v>314</v>
      </c>
      <c r="AA6" s="76" t="s">
        <v>314</v>
      </c>
      <c r="AB6" s="76" t="s">
        <v>314</v>
      </c>
      <c r="AC6" s="76" t="s">
        <v>314</v>
      </c>
      <c r="AD6" s="76" t="s">
        <v>314</v>
      </c>
      <c r="AE6" s="76" t="s">
        <v>314</v>
      </c>
      <c r="AF6" s="76" t="s">
        <v>314</v>
      </c>
      <c r="AG6" s="77" t="s">
        <v>314</v>
      </c>
    </row>
    <row r="7" spans="1:33" x14ac:dyDescent="0.3">
      <c r="A7" s="74" t="s">
        <v>16</v>
      </c>
      <c r="B7" s="75">
        <v>9.239294871606708E-7</v>
      </c>
      <c r="C7" s="76">
        <v>7.3232424349469209E-4</v>
      </c>
      <c r="D7" s="76" t="s">
        <v>314</v>
      </c>
      <c r="E7" s="76" t="s">
        <v>314</v>
      </c>
      <c r="F7" s="75" t="s">
        <v>314</v>
      </c>
      <c r="G7" s="76" t="s">
        <v>314</v>
      </c>
      <c r="H7" s="77" t="s">
        <v>314</v>
      </c>
      <c r="I7" s="75" t="s">
        <v>314</v>
      </c>
      <c r="J7" s="76" t="s">
        <v>314</v>
      </c>
      <c r="K7" s="76" t="s">
        <v>314</v>
      </c>
      <c r="L7" s="77" t="s">
        <v>314</v>
      </c>
      <c r="M7" s="76" t="s">
        <v>314</v>
      </c>
      <c r="N7" s="76" t="s">
        <v>314</v>
      </c>
      <c r="O7" s="76" t="s">
        <v>314</v>
      </c>
      <c r="P7" s="76" t="s">
        <v>314</v>
      </c>
      <c r="Q7" s="76" t="s">
        <v>314</v>
      </c>
      <c r="R7" s="76" t="s">
        <v>314</v>
      </c>
      <c r="S7" s="76" t="s">
        <v>314</v>
      </c>
      <c r="T7" s="76" t="s">
        <v>314</v>
      </c>
      <c r="U7" s="75" t="s">
        <v>314</v>
      </c>
      <c r="V7" s="76" t="s">
        <v>314</v>
      </c>
      <c r="W7" s="76" t="s">
        <v>314</v>
      </c>
      <c r="X7" s="76" t="s">
        <v>314</v>
      </c>
      <c r="Y7" s="77" t="s">
        <v>314</v>
      </c>
      <c r="Z7" s="76" t="s">
        <v>314</v>
      </c>
      <c r="AA7" s="76" t="s">
        <v>314</v>
      </c>
      <c r="AB7" s="76" t="s">
        <v>314</v>
      </c>
      <c r="AC7" s="76" t="s">
        <v>314</v>
      </c>
      <c r="AD7" s="76" t="s">
        <v>314</v>
      </c>
      <c r="AE7" s="76" t="s">
        <v>314</v>
      </c>
      <c r="AF7" s="76" t="s">
        <v>314</v>
      </c>
      <c r="AG7" s="77" t="s">
        <v>314</v>
      </c>
    </row>
    <row r="8" spans="1:33" x14ac:dyDescent="0.3">
      <c r="A8" s="74" t="s">
        <v>18</v>
      </c>
      <c r="B8" s="75">
        <v>7.6061727323851987E-7</v>
      </c>
      <c r="C8" s="76" t="s">
        <v>314</v>
      </c>
      <c r="D8" s="76" t="s">
        <v>314</v>
      </c>
      <c r="E8" s="76" t="s">
        <v>314</v>
      </c>
      <c r="F8" s="75" t="s">
        <v>314</v>
      </c>
      <c r="G8" s="76" t="s">
        <v>314</v>
      </c>
      <c r="H8" s="77" t="s">
        <v>314</v>
      </c>
      <c r="I8" s="75" t="s">
        <v>314</v>
      </c>
      <c r="J8" s="76" t="s">
        <v>314</v>
      </c>
      <c r="K8" s="76" t="s">
        <v>314</v>
      </c>
      <c r="L8" s="77" t="s">
        <v>314</v>
      </c>
      <c r="M8" s="76" t="s">
        <v>314</v>
      </c>
      <c r="N8" s="76" t="s">
        <v>314</v>
      </c>
      <c r="O8" s="76" t="s">
        <v>314</v>
      </c>
      <c r="P8" s="76" t="s">
        <v>314</v>
      </c>
      <c r="Q8" s="76" t="s">
        <v>314</v>
      </c>
      <c r="R8" s="76" t="s">
        <v>314</v>
      </c>
      <c r="S8" s="76" t="s">
        <v>314</v>
      </c>
      <c r="T8" s="76" t="s">
        <v>314</v>
      </c>
      <c r="U8" s="75" t="s">
        <v>314</v>
      </c>
      <c r="V8" s="76" t="s">
        <v>314</v>
      </c>
      <c r="W8" s="76" t="s">
        <v>314</v>
      </c>
      <c r="X8" s="76" t="s">
        <v>314</v>
      </c>
      <c r="Y8" s="77" t="s">
        <v>314</v>
      </c>
      <c r="Z8" s="76" t="s">
        <v>314</v>
      </c>
      <c r="AA8" s="76" t="s">
        <v>314</v>
      </c>
      <c r="AB8" s="76" t="s">
        <v>314</v>
      </c>
      <c r="AC8" s="76" t="s">
        <v>314</v>
      </c>
      <c r="AD8" s="76" t="s">
        <v>314</v>
      </c>
      <c r="AE8" s="76" t="s">
        <v>314</v>
      </c>
      <c r="AF8" s="76" t="s">
        <v>314</v>
      </c>
      <c r="AG8" s="77" t="s">
        <v>314</v>
      </c>
    </row>
    <row r="9" spans="1:33" x14ac:dyDescent="0.3">
      <c r="A9" s="74" t="s">
        <v>20</v>
      </c>
      <c r="B9" s="75">
        <v>6.763295430570579E-6</v>
      </c>
      <c r="C9" s="76">
        <v>4.4063238609878609E-6</v>
      </c>
      <c r="D9" s="76">
        <v>3.9414562441341636E-6</v>
      </c>
      <c r="E9" s="76" t="s">
        <v>314</v>
      </c>
      <c r="F9" s="75" t="s">
        <v>314</v>
      </c>
      <c r="G9" s="76" t="s">
        <v>314</v>
      </c>
      <c r="H9" s="77" t="s">
        <v>314</v>
      </c>
      <c r="I9" s="75" t="s">
        <v>314</v>
      </c>
      <c r="J9" s="76" t="s">
        <v>314</v>
      </c>
      <c r="K9" s="76" t="s">
        <v>314</v>
      </c>
      <c r="L9" s="77" t="s">
        <v>314</v>
      </c>
      <c r="M9" s="76" t="s">
        <v>314</v>
      </c>
      <c r="N9" s="76">
        <v>1.926560152431747E-5</v>
      </c>
      <c r="O9" s="76">
        <v>2.0168516032394689E-6</v>
      </c>
      <c r="P9" s="76" t="s">
        <v>314</v>
      </c>
      <c r="Q9" s="76" t="s">
        <v>314</v>
      </c>
      <c r="R9" s="76" t="s">
        <v>314</v>
      </c>
      <c r="S9" s="76" t="s">
        <v>314</v>
      </c>
      <c r="T9" s="76" t="s">
        <v>314</v>
      </c>
      <c r="U9" s="75">
        <v>3.2458600292575453E-6</v>
      </c>
      <c r="V9" s="76" t="s">
        <v>314</v>
      </c>
      <c r="W9" s="76" t="s">
        <v>314</v>
      </c>
      <c r="X9" s="76" t="s">
        <v>314</v>
      </c>
      <c r="Y9" s="77" t="s">
        <v>314</v>
      </c>
      <c r="Z9" s="76" t="s">
        <v>314</v>
      </c>
      <c r="AA9" s="76" t="s">
        <v>314</v>
      </c>
      <c r="AB9" s="76" t="s">
        <v>314</v>
      </c>
      <c r="AC9" s="76">
        <v>1.5990020773804983E-3</v>
      </c>
      <c r="AD9" s="76" t="s">
        <v>314</v>
      </c>
      <c r="AE9" s="76" t="s">
        <v>314</v>
      </c>
      <c r="AF9" s="76" t="s">
        <v>314</v>
      </c>
      <c r="AG9" s="77">
        <v>5.396703977994808E-5</v>
      </c>
    </row>
    <row r="10" spans="1:33" x14ac:dyDescent="0.3">
      <c r="A10" s="74" t="s">
        <v>22</v>
      </c>
      <c r="B10" s="75">
        <v>1.6636100450098217E-2</v>
      </c>
      <c r="C10" s="76">
        <v>2.2237903203369525E-3</v>
      </c>
      <c r="D10" s="76">
        <v>2.0532229862701618E-2</v>
      </c>
      <c r="E10" s="76">
        <v>2.2692180976088684E-3</v>
      </c>
      <c r="F10" s="75">
        <v>3.1110322381211917E-7</v>
      </c>
      <c r="G10" s="76">
        <v>6.4290196699141847E-6</v>
      </c>
      <c r="H10" s="77" t="s">
        <v>314</v>
      </c>
      <c r="I10" s="75">
        <v>4.7707728531418741E-5</v>
      </c>
      <c r="J10" s="76" t="s">
        <v>314</v>
      </c>
      <c r="K10" s="76" t="s">
        <v>314</v>
      </c>
      <c r="L10" s="77" t="s">
        <v>314</v>
      </c>
      <c r="M10" s="76" t="s">
        <v>314</v>
      </c>
      <c r="N10" s="76">
        <v>2.0927133321756368E-3</v>
      </c>
      <c r="O10" s="76">
        <v>1.9094388513501965E-4</v>
      </c>
      <c r="P10" s="76" t="s">
        <v>314</v>
      </c>
      <c r="Q10" s="76">
        <v>2.4897537869250575E-6</v>
      </c>
      <c r="R10" s="76" t="s">
        <v>314</v>
      </c>
      <c r="S10" s="76">
        <v>2.9515102855731546E-6</v>
      </c>
      <c r="T10" s="76" t="s">
        <v>314</v>
      </c>
      <c r="U10" s="75">
        <v>1.0468522802035878E-3</v>
      </c>
      <c r="V10" s="76">
        <v>1.5764815084763125E-5</v>
      </c>
      <c r="W10" s="76">
        <v>1.6691194419149548E-6</v>
      </c>
      <c r="X10" s="76" t="s">
        <v>314</v>
      </c>
      <c r="Y10" s="77">
        <v>1.1543759760792895E-6</v>
      </c>
      <c r="Z10" s="76" t="s">
        <v>314</v>
      </c>
      <c r="AA10" s="76" t="s">
        <v>314</v>
      </c>
      <c r="AB10" s="76" t="s">
        <v>314</v>
      </c>
      <c r="AC10" s="76" t="s">
        <v>314</v>
      </c>
      <c r="AD10" s="76">
        <v>7.3750730715291786E-5</v>
      </c>
      <c r="AE10" s="76" t="s">
        <v>314</v>
      </c>
      <c r="AF10" s="76" t="s">
        <v>314</v>
      </c>
      <c r="AG10" s="77">
        <v>1.2323315741687678E-2</v>
      </c>
    </row>
    <row r="11" spans="1:33" x14ac:dyDescent="0.3">
      <c r="A11" s="74" t="s">
        <v>24</v>
      </c>
      <c r="B11" s="75">
        <v>1.6726542893526107E-6</v>
      </c>
      <c r="C11" s="76" t="s">
        <v>314</v>
      </c>
      <c r="D11" s="76" t="s">
        <v>314</v>
      </c>
      <c r="E11" s="76" t="s">
        <v>314</v>
      </c>
      <c r="F11" s="75" t="s">
        <v>314</v>
      </c>
      <c r="G11" s="76" t="s">
        <v>314</v>
      </c>
      <c r="H11" s="77" t="s">
        <v>314</v>
      </c>
      <c r="I11" s="75" t="s">
        <v>314</v>
      </c>
      <c r="J11" s="76" t="s">
        <v>314</v>
      </c>
      <c r="K11" s="76" t="s">
        <v>314</v>
      </c>
      <c r="L11" s="77" t="s">
        <v>314</v>
      </c>
      <c r="M11" s="76" t="s">
        <v>314</v>
      </c>
      <c r="N11" s="76" t="s">
        <v>314</v>
      </c>
      <c r="O11" s="76" t="s">
        <v>314</v>
      </c>
      <c r="P11" s="76" t="s">
        <v>314</v>
      </c>
      <c r="Q11" s="76" t="s">
        <v>314</v>
      </c>
      <c r="R11" s="76" t="s">
        <v>314</v>
      </c>
      <c r="S11" s="76" t="s">
        <v>314</v>
      </c>
      <c r="T11" s="76" t="s">
        <v>314</v>
      </c>
      <c r="U11" s="75" t="s">
        <v>314</v>
      </c>
      <c r="V11" s="76" t="s">
        <v>314</v>
      </c>
      <c r="W11" s="76" t="s">
        <v>314</v>
      </c>
      <c r="X11" s="76" t="s">
        <v>314</v>
      </c>
      <c r="Y11" s="77" t="s">
        <v>314</v>
      </c>
      <c r="Z11" s="76" t="s">
        <v>314</v>
      </c>
      <c r="AA11" s="76" t="s">
        <v>314</v>
      </c>
      <c r="AB11" s="76" t="s">
        <v>314</v>
      </c>
      <c r="AC11" s="76" t="s">
        <v>314</v>
      </c>
      <c r="AD11" s="76" t="s">
        <v>314</v>
      </c>
      <c r="AE11" s="76" t="s">
        <v>314</v>
      </c>
      <c r="AF11" s="76" t="s">
        <v>314</v>
      </c>
      <c r="AG11" s="77" t="s">
        <v>314</v>
      </c>
    </row>
    <row r="12" spans="1:33" x14ac:dyDescent="0.3">
      <c r="A12" s="74" t="s">
        <v>26</v>
      </c>
      <c r="B12" s="75">
        <v>4.6026570926185219E-6</v>
      </c>
      <c r="C12" s="76" t="s">
        <v>314</v>
      </c>
      <c r="D12" s="76" t="s">
        <v>314</v>
      </c>
      <c r="E12" s="76" t="s">
        <v>314</v>
      </c>
      <c r="F12" s="75" t="s">
        <v>314</v>
      </c>
      <c r="G12" s="76" t="s">
        <v>314</v>
      </c>
      <c r="H12" s="77" t="s">
        <v>314</v>
      </c>
      <c r="I12" s="75" t="s">
        <v>314</v>
      </c>
      <c r="J12" s="76" t="s">
        <v>314</v>
      </c>
      <c r="K12" s="76" t="s">
        <v>314</v>
      </c>
      <c r="L12" s="77" t="s">
        <v>314</v>
      </c>
      <c r="M12" s="76" t="s">
        <v>314</v>
      </c>
      <c r="N12" s="76" t="s">
        <v>314</v>
      </c>
      <c r="O12" s="76" t="s">
        <v>314</v>
      </c>
      <c r="P12" s="76" t="s">
        <v>314</v>
      </c>
      <c r="Q12" s="76" t="s">
        <v>314</v>
      </c>
      <c r="R12" s="76" t="s">
        <v>314</v>
      </c>
      <c r="S12" s="76" t="s">
        <v>314</v>
      </c>
      <c r="T12" s="76" t="s">
        <v>314</v>
      </c>
      <c r="U12" s="75" t="s">
        <v>314</v>
      </c>
      <c r="V12" s="76" t="s">
        <v>314</v>
      </c>
      <c r="W12" s="76" t="s">
        <v>314</v>
      </c>
      <c r="X12" s="76" t="s">
        <v>314</v>
      </c>
      <c r="Y12" s="77" t="s">
        <v>314</v>
      </c>
      <c r="Z12" s="76" t="s">
        <v>314</v>
      </c>
      <c r="AA12" s="76" t="s">
        <v>314</v>
      </c>
      <c r="AB12" s="76" t="s">
        <v>314</v>
      </c>
      <c r="AC12" s="76" t="s">
        <v>314</v>
      </c>
      <c r="AD12" s="76" t="s">
        <v>314</v>
      </c>
      <c r="AE12" s="76" t="s">
        <v>314</v>
      </c>
      <c r="AF12" s="76" t="s">
        <v>314</v>
      </c>
      <c r="AG12" s="77" t="s">
        <v>314</v>
      </c>
    </row>
    <row r="13" spans="1:33" x14ac:dyDescent="0.3">
      <c r="A13" s="74" t="s">
        <v>28</v>
      </c>
      <c r="B13" s="75">
        <v>2.5604584275062449E-6</v>
      </c>
      <c r="C13" s="76" t="s">
        <v>314</v>
      </c>
      <c r="D13" s="76" t="s">
        <v>314</v>
      </c>
      <c r="E13" s="76" t="s">
        <v>314</v>
      </c>
      <c r="F13" s="75" t="s">
        <v>314</v>
      </c>
      <c r="G13" s="76" t="s">
        <v>314</v>
      </c>
      <c r="H13" s="77" t="s">
        <v>314</v>
      </c>
      <c r="I13" s="75" t="s">
        <v>314</v>
      </c>
      <c r="J13" s="76" t="s">
        <v>314</v>
      </c>
      <c r="K13" s="76" t="s">
        <v>314</v>
      </c>
      <c r="L13" s="77" t="s">
        <v>314</v>
      </c>
      <c r="M13" s="76" t="s">
        <v>314</v>
      </c>
      <c r="N13" s="76" t="s">
        <v>314</v>
      </c>
      <c r="O13" s="76" t="s">
        <v>314</v>
      </c>
      <c r="P13" s="76" t="s">
        <v>314</v>
      </c>
      <c r="Q13" s="76" t="s">
        <v>314</v>
      </c>
      <c r="R13" s="76" t="s">
        <v>314</v>
      </c>
      <c r="S13" s="76" t="s">
        <v>314</v>
      </c>
      <c r="T13" s="76" t="s">
        <v>314</v>
      </c>
      <c r="U13" s="75" t="s">
        <v>314</v>
      </c>
      <c r="V13" s="76" t="s">
        <v>314</v>
      </c>
      <c r="W13" s="76" t="s">
        <v>314</v>
      </c>
      <c r="X13" s="76" t="s">
        <v>314</v>
      </c>
      <c r="Y13" s="77" t="s">
        <v>314</v>
      </c>
      <c r="Z13" s="76" t="s">
        <v>314</v>
      </c>
      <c r="AA13" s="76" t="s">
        <v>314</v>
      </c>
      <c r="AB13" s="76" t="s">
        <v>314</v>
      </c>
      <c r="AC13" s="76" t="s">
        <v>314</v>
      </c>
      <c r="AD13" s="76" t="s">
        <v>314</v>
      </c>
      <c r="AE13" s="76" t="s">
        <v>314</v>
      </c>
      <c r="AF13" s="76" t="s">
        <v>314</v>
      </c>
      <c r="AG13" s="77" t="s">
        <v>314</v>
      </c>
    </row>
    <row r="14" spans="1:33" x14ac:dyDescent="0.3">
      <c r="A14" s="74" t="s">
        <v>30</v>
      </c>
      <c r="B14" s="75">
        <v>1.1526065952426866E-3</v>
      </c>
      <c r="C14" s="76" t="s">
        <v>314</v>
      </c>
      <c r="D14" s="76" t="s">
        <v>314</v>
      </c>
      <c r="E14" s="76" t="s">
        <v>314</v>
      </c>
      <c r="F14" s="75" t="s">
        <v>314</v>
      </c>
      <c r="G14" s="76" t="s">
        <v>314</v>
      </c>
      <c r="H14" s="77" t="s">
        <v>314</v>
      </c>
      <c r="I14" s="75" t="s">
        <v>314</v>
      </c>
      <c r="J14" s="76" t="s">
        <v>314</v>
      </c>
      <c r="K14" s="76" t="s">
        <v>314</v>
      </c>
      <c r="L14" s="77" t="s">
        <v>314</v>
      </c>
      <c r="M14" s="76" t="s">
        <v>314</v>
      </c>
      <c r="N14" s="76" t="s">
        <v>314</v>
      </c>
      <c r="O14" s="76" t="s">
        <v>314</v>
      </c>
      <c r="P14" s="76" t="s">
        <v>314</v>
      </c>
      <c r="Q14" s="76" t="s">
        <v>314</v>
      </c>
      <c r="R14" s="76" t="s">
        <v>314</v>
      </c>
      <c r="S14" s="76" t="s">
        <v>314</v>
      </c>
      <c r="T14" s="76" t="s">
        <v>314</v>
      </c>
      <c r="U14" s="75" t="s">
        <v>314</v>
      </c>
      <c r="V14" s="76" t="s">
        <v>314</v>
      </c>
      <c r="W14" s="76" t="s">
        <v>314</v>
      </c>
      <c r="X14" s="76" t="s">
        <v>314</v>
      </c>
      <c r="Y14" s="77" t="s">
        <v>314</v>
      </c>
      <c r="Z14" s="76" t="s">
        <v>314</v>
      </c>
      <c r="AA14" s="76" t="s">
        <v>314</v>
      </c>
      <c r="AB14" s="76" t="s">
        <v>314</v>
      </c>
      <c r="AC14" s="76" t="s">
        <v>314</v>
      </c>
      <c r="AD14" s="76" t="s">
        <v>314</v>
      </c>
      <c r="AE14" s="76" t="s">
        <v>314</v>
      </c>
      <c r="AF14" s="76" t="s">
        <v>314</v>
      </c>
      <c r="AG14" s="77" t="s">
        <v>314</v>
      </c>
    </row>
    <row r="15" spans="1:33" x14ac:dyDescent="0.3">
      <c r="A15" s="74" t="s">
        <v>32</v>
      </c>
      <c r="B15" s="75">
        <v>1.1425051100202485E-4</v>
      </c>
      <c r="C15" s="76">
        <v>5.183772573293438E-4</v>
      </c>
      <c r="D15" s="76">
        <v>1.0616730131438965E-2</v>
      </c>
      <c r="E15" s="76" t="s">
        <v>314</v>
      </c>
      <c r="F15" s="75" t="s">
        <v>314</v>
      </c>
      <c r="G15" s="76" t="s">
        <v>314</v>
      </c>
      <c r="H15" s="77" t="s">
        <v>314</v>
      </c>
      <c r="I15" s="75">
        <v>3.4847182356968141E-4</v>
      </c>
      <c r="J15" s="76" t="s">
        <v>314</v>
      </c>
      <c r="K15" s="76" t="s">
        <v>314</v>
      </c>
      <c r="L15" s="77" t="s">
        <v>314</v>
      </c>
      <c r="M15" s="76" t="s">
        <v>314</v>
      </c>
      <c r="N15" s="76">
        <v>1.6622373000495794E-3</v>
      </c>
      <c r="O15" s="76">
        <v>1.1279760070158563E-4</v>
      </c>
      <c r="P15" s="76" t="s">
        <v>314</v>
      </c>
      <c r="Q15" s="76" t="s">
        <v>314</v>
      </c>
      <c r="R15" s="76" t="s">
        <v>314</v>
      </c>
      <c r="S15" s="76" t="s">
        <v>314</v>
      </c>
      <c r="T15" s="76" t="s">
        <v>314</v>
      </c>
      <c r="U15" s="75">
        <v>1.3106069053511326E-3</v>
      </c>
      <c r="V15" s="76" t="s">
        <v>314</v>
      </c>
      <c r="W15" s="76" t="s">
        <v>314</v>
      </c>
      <c r="X15" s="76" t="s">
        <v>314</v>
      </c>
      <c r="Y15" s="77" t="s">
        <v>314</v>
      </c>
      <c r="Z15" s="76" t="s">
        <v>314</v>
      </c>
      <c r="AA15" s="76" t="s">
        <v>314</v>
      </c>
      <c r="AB15" s="76" t="s">
        <v>314</v>
      </c>
      <c r="AC15" s="76" t="s">
        <v>314</v>
      </c>
      <c r="AD15" s="76">
        <v>2.225485199032221E-6</v>
      </c>
      <c r="AE15" s="76" t="s">
        <v>314</v>
      </c>
      <c r="AF15" s="76" t="s">
        <v>314</v>
      </c>
      <c r="AG15" s="77">
        <v>2.9631061490982928E-3</v>
      </c>
    </row>
    <row r="16" spans="1:33" x14ac:dyDescent="0.3">
      <c r="A16" s="74" t="s">
        <v>34</v>
      </c>
      <c r="B16" s="75">
        <v>3.3256478138145317E-7</v>
      </c>
      <c r="C16" s="76" t="s">
        <v>314</v>
      </c>
      <c r="D16" s="76">
        <v>6.1133454279866252E-4</v>
      </c>
      <c r="E16" s="76" t="s">
        <v>314</v>
      </c>
      <c r="F16" s="75" t="s">
        <v>314</v>
      </c>
      <c r="G16" s="76" t="s">
        <v>314</v>
      </c>
      <c r="H16" s="77" t="s">
        <v>314</v>
      </c>
      <c r="I16" s="75" t="s">
        <v>314</v>
      </c>
      <c r="J16" s="76" t="s">
        <v>314</v>
      </c>
      <c r="K16" s="76" t="s">
        <v>314</v>
      </c>
      <c r="L16" s="77" t="s">
        <v>314</v>
      </c>
      <c r="M16" s="76" t="s">
        <v>314</v>
      </c>
      <c r="N16" s="76">
        <v>3.6276667172536133E-5</v>
      </c>
      <c r="O16" s="76" t="s">
        <v>314</v>
      </c>
      <c r="P16" s="76" t="s">
        <v>314</v>
      </c>
      <c r="Q16" s="76" t="s">
        <v>314</v>
      </c>
      <c r="R16" s="76" t="s">
        <v>314</v>
      </c>
      <c r="S16" s="76">
        <v>5.8522232864130741E-7</v>
      </c>
      <c r="T16" s="76" t="s">
        <v>314</v>
      </c>
      <c r="U16" s="75">
        <v>1.1715849934102464E-5</v>
      </c>
      <c r="V16" s="76" t="s">
        <v>314</v>
      </c>
      <c r="W16" s="76" t="s">
        <v>314</v>
      </c>
      <c r="X16" s="76" t="s">
        <v>314</v>
      </c>
      <c r="Y16" s="77" t="s">
        <v>314</v>
      </c>
      <c r="Z16" s="76" t="s">
        <v>314</v>
      </c>
      <c r="AA16" s="76" t="s">
        <v>314</v>
      </c>
      <c r="AB16" s="76" t="s">
        <v>314</v>
      </c>
      <c r="AC16" s="76" t="s">
        <v>314</v>
      </c>
      <c r="AD16" s="76" t="s">
        <v>314</v>
      </c>
      <c r="AE16" s="76" t="s">
        <v>314</v>
      </c>
      <c r="AF16" s="76" t="s">
        <v>314</v>
      </c>
      <c r="AG16" s="77">
        <v>1.9523180710361725E-6</v>
      </c>
    </row>
    <row r="17" spans="1:33" x14ac:dyDescent="0.3">
      <c r="A17" s="78" t="s">
        <v>36</v>
      </c>
      <c r="B17" s="75">
        <v>1.9362119939748341E-5</v>
      </c>
      <c r="C17" s="76">
        <v>9.8102391992317759E-5</v>
      </c>
      <c r="D17" s="76">
        <v>3.9976343924078789E-5</v>
      </c>
      <c r="E17" s="76" t="s">
        <v>314</v>
      </c>
      <c r="F17" s="75" t="s">
        <v>314</v>
      </c>
      <c r="G17" s="76" t="s">
        <v>314</v>
      </c>
      <c r="H17" s="77" t="s">
        <v>314</v>
      </c>
      <c r="I17" s="75">
        <v>2.6720641147536129E-5</v>
      </c>
      <c r="J17" s="76" t="s">
        <v>314</v>
      </c>
      <c r="K17" s="76" t="s">
        <v>314</v>
      </c>
      <c r="L17" s="77" t="s">
        <v>314</v>
      </c>
      <c r="M17" s="76" t="s">
        <v>314</v>
      </c>
      <c r="N17" s="76">
        <v>2.106740273734998E-5</v>
      </c>
      <c r="O17" s="76">
        <v>3.7750307854421889E-5</v>
      </c>
      <c r="P17" s="76" t="s">
        <v>314</v>
      </c>
      <c r="Q17" s="76">
        <v>1.5490554359806193E-6</v>
      </c>
      <c r="R17" s="76" t="s">
        <v>314</v>
      </c>
      <c r="S17" s="76" t="s">
        <v>314</v>
      </c>
      <c r="T17" s="76" t="s">
        <v>314</v>
      </c>
      <c r="U17" s="75">
        <v>5.5072488716655226E-6</v>
      </c>
      <c r="V17" s="76">
        <v>1.5501956363701094E-6</v>
      </c>
      <c r="W17" s="76" t="s">
        <v>314</v>
      </c>
      <c r="X17" s="76" t="s">
        <v>314</v>
      </c>
      <c r="Y17" s="77" t="s">
        <v>314</v>
      </c>
      <c r="Z17" s="76" t="s">
        <v>314</v>
      </c>
      <c r="AA17" s="76" t="s">
        <v>314</v>
      </c>
      <c r="AB17" s="76" t="s">
        <v>314</v>
      </c>
      <c r="AC17" s="76" t="s">
        <v>314</v>
      </c>
      <c r="AD17" s="76">
        <v>3.9915639338619928E-5</v>
      </c>
      <c r="AE17" s="76" t="s">
        <v>314</v>
      </c>
      <c r="AF17" s="76" t="s">
        <v>314</v>
      </c>
      <c r="AG17" s="77">
        <v>1.2765378760743091E-4</v>
      </c>
    </row>
    <row r="18" spans="1:33" x14ac:dyDescent="0.3">
      <c r="A18" s="79" t="s">
        <v>38</v>
      </c>
      <c r="B18" s="71">
        <v>1.7880178676624114E-2</v>
      </c>
      <c r="C18" s="72">
        <v>1.8093766214842908E-2</v>
      </c>
      <c r="D18" s="72">
        <v>9.9340341749888251E-3</v>
      </c>
      <c r="E18" s="72">
        <v>5.6915953711594619E-4</v>
      </c>
      <c r="F18" s="71" t="s">
        <v>314</v>
      </c>
      <c r="G18" s="72">
        <v>1.782703761429489E-6</v>
      </c>
      <c r="H18" s="73" t="s">
        <v>314</v>
      </c>
      <c r="I18" s="71">
        <v>3.6111377480121055E-5</v>
      </c>
      <c r="J18" s="72" t="s">
        <v>314</v>
      </c>
      <c r="K18" s="72" t="s">
        <v>314</v>
      </c>
      <c r="L18" s="73" t="s">
        <v>314</v>
      </c>
      <c r="M18" s="72">
        <v>1.2525755310169802E-5</v>
      </c>
      <c r="N18" s="72">
        <v>2.0614135908374976E-3</v>
      </c>
      <c r="O18" s="72">
        <v>2.6908452942243943E-4</v>
      </c>
      <c r="P18" s="72" t="s">
        <v>314</v>
      </c>
      <c r="Q18" s="72" t="s">
        <v>314</v>
      </c>
      <c r="R18" s="72" t="s">
        <v>314</v>
      </c>
      <c r="S18" s="72">
        <v>3.429392384951948E-5</v>
      </c>
      <c r="T18" s="72" t="s">
        <v>314</v>
      </c>
      <c r="U18" s="71">
        <v>1.3302806802902392E-3</v>
      </c>
      <c r="V18" s="72">
        <v>1.8334042422447358E-5</v>
      </c>
      <c r="W18" s="72">
        <v>2.2765052979249121E-5</v>
      </c>
      <c r="X18" s="72" t="s">
        <v>314</v>
      </c>
      <c r="Y18" s="73" t="s">
        <v>314</v>
      </c>
      <c r="Z18" s="72" t="s">
        <v>314</v>
      </c>
      <c r="AA18" s="72" t="s">
        <v>314</v>
      </c>
      <c r="AB18" s="72" t="s">
        <v>314</v>
      </c>
      <c r="AC18" s="72" t="s">
        <v>314</v>
      </c>
      <c r="AD18" s="72">
        <v>1.2254900594531104E-4</v>
      </c>
      <c r="AE18" s="72" t="s">
        <v>314</v>
      </c>
      <c r="AF18" s="72">
        <v>2.8610645412198616E-4</v>
      </c>
      <c r="AG18" s="73">
        <v>1.335630518163689E-2</v>
      </c>
    </row>
    <row r="19" spans="1:33" x14ac:dyDescent="0.3">
      <c r="A19" s="80" t="s">
        <v>40</v>
      </c>
      <c r="B19" s="75" t="s">
        <v>314</v>
      </c>
      <c r="C19" s="76" t="s">
        <v>314</v>
      </c>
      <c r="D19" s="76" t="s">
        <v>314</v>
      </c>
      <c r="E19" s="76" t="s">
        <v>314</v>
      </c>
      <c r="F19" s="75" t="s">
        <v>314</v>
      </c>
      <c r="G19" s="76" t="s">
        <v>314</v>
      </c>
      <c r="H19" s="77" t="s">
        <v>314</v>
      </c>
      <c r="I19" s="75" t="s">
        <v>314</v>
      </c>
      <c r="J19" s="76" t="s">
        <v>314</v>
      </c>
      <c r="K19" s="76" t="s">
        <v>314</v>
      </c>
      <c r="L19" s="77" t="s">
        <v>314</v>
      </c>
      <c r="M19" s="76" t="s">
        <v>314</v>
      </c>
      <c r="N19" s="76" t="s">
        <v>314</v>
      </c>
      <c r="O19" s="76" t="s">
        <v>314</v>
      </c>
      <c r="P19" s="76" t="s">
        <v>314</v>
      </c>
      <c r="Q19" s="76" t="s">
        <v>314</v>
      </c>
      <c r="R19" s="76" t="s">
        <v>314</v>
      </c>
      <c r="S19" s="76" t="s">
        <v>314</v>
      </c>
      <c r="T19" s="76" t="s">
        <v>314</v>
      </c>
      <c r="U19" s="75" t="s">
        <v>314</v>
      </c>
      <c r="V19" s="76" t="s">
        <v>314</v>
      </c>
      <c r="W19" s="76" t="s">
        <v>314</v>
      </c>
      <c r="X19" s="76" t="s">
        <v>314</v>
      </c>
      <c r="Y19" s="77" t="s">
        <v>314</v>
      </c>
      <c r="Z19" s="76" t="s">
        <v>314</v>
      </c>
      <c r="AA19" s="76" t="s">
        <v>314</v>
      </c>
      <c r="AB19" s="76" t="s">
        <v>314</v>
      </c>
      <c r="AC19" s="76" t="s">
        <v>314</v>
      </c>
      <c r="AD19" s="76" t="s">
        <v>314</v>
      </c>
      <c r="AE19" s="76" t="s">
        <v>314</v>
      </c>
      <c r="AF19" s="76" t="s">
        <v>314</v>
      </c>
      <c r="AG19" s="77" t="s">
        <v>314</v>
      </c>
    </row>
    <row r="20" spans="1:33" x14ac:dyDescent="0.3">
      <c r="A20" s="81" t="s">
        <v>42</v>
      </c>
      <c r="B20" s="82">
        <v>6.3019095468197315E-3</v>
      </c>
      <c r="C20" s="83">
        <v>7.3900983422347296E-3</v>
      </c>
      <c r="D20" s="83">
        <v>1.7914166131123748E-3</v>
      </c>
      <c r="E20" s="83">
        <v>6.2256606320739975E-5</v>
      </c>
      <c r="F20" s="82" t="s">
        <v>314</v>
      </c>
      <c r="G20" s="83">
        <v>7.2657799323773331E-7</v>
      </c>
      <c r="H20" s="84" t="s">
        <v>314</v>
      </c>
      <c r="I20" s="82">
        <v>4.4758520817187704E-5</v>
      </c>
      <c r="J20" s="83" t="s">
        <v>314</v>
      </c>
      <c r="K20" s="83" t="s">
        <v>314</v>
      </c>
      <c r="L20" s="84" t="s">
        <v>314</v>
      </c>
      <c r="M20" s="83">
        <v>5.8202546917624873E-6</v>
      </c>
      <c r="N20" s="83">
        <v>8.2619246152411386E-4</v>
      </c>
      <c r="O20" s="83">
        <v>9.9180229302489684E-5</v>
      </c>
      <c r="P20" s="83" t="s">
        <v>314</v>
      </c>
      <c r="Q20" s="83" t="s">
        <v>314</v>
      </c>
      <c r="R20" s="83" t="s">
        <v>314</v>
      </c>
      <c r="S20" s="83">
        <v>1.1426531550866947E-5</v>
      </c>
      <c r="T20" s="83">
        <v>3.5031476045275832E-6</v>
      </c>
      <c r="U20" s="82">
        <v>2.191185543865911E-4</v>
      </c>
      <c r="V20" s="83">
        <v>5.5437490841736228E-6</v>
      </c>
      <c r="W20" s="83">
        <v>8.9419679380164185E-6</v>
      </c>
      <c r="X20" s="83" t="s">
        <v>314</v>
      </c>
      <c r="Y20" s="84" t="s">
        <v>314</v>
      </c>
      <c r="Z20" s="83" t="s">
        <v>314</v>
      </c>
      <c r="AA20" s="83" t="s">
        <v>314</v>
      </c>
      <c r="AB20" s="83" t="s">
        <v>314</v>
      </c>
      <c r="AC20" s="83">
        <v>1.193453177205786E-6</v>
      </c>
      <c r="AD20" s="83">
        <v>4.4682475333194724E-5</v>
      </c>
      <c r="AE20" s="83" t="s">
        <v>314</v>
      </c>
      <c r="AF20" s="83">
        <v>3.3162864066484336E-7</v>
      </c>
      <c r="AG20" s="84">
        <v>3.8894902892936214E-3</v>
      </c>
    </row>
    <row r="21" spans="1:33" x14ac:dyDescent="0.3">
      <c r="A21" s="85" t="s">
        <v>44</v>
      </c>
      <c r="B21" s="75">
        <v>3.8501160426639481E-3</v>
      </c>
      <c r="C21" s="76">
        <v>3.5885100461960466E-3</v>
      </c>
      <c r="D21" s="76">
        <v>4.4044620947360165E-4</v>
      </c>
      <c r="E21" s="76">
        <v>4.5764521656907653E-7</v>
      </c>
      <c r="F21" s="75" t="s">
        <v>314</v>
      </c>
      <c r="G21" s="76" t="s">
        <v>314</v>
      </c>
      <c r="H21" s="77" t="s">
        <v>314</v>
      </c>
      <c r="I21" s="75">
        <v>3.6727347665059452E-6</v>
      </c>
      <c r="J21" s="76" t="s">
        <v>314</v>
      </c>
      <c r="K21" s="76" t="s">
        <v>314</v>
      </c>
      <c r="L21" s="77" t="s">
        <v>314</v>
      </c>
      <c r="M21" s="76" t="s">
        <v>314</v>
      </c>
      <c r="N21" s="76">
        <v>7.0889814508713069E-4</v>
      </c>
      <c r="O21" s="76">
        <v>2.2657692479757455E-5</v>
      </c>
      <c r="P21" s="76" t="s">
        <v>314</v>
      </c>
      <c r="Q21" s="76">
        <v>4.9802156744888457E-6</v>
      </c>
      <c r="R21" s="76" t="s">
        <v>314</v>
      </c>
      <c r="S21" s="76">
        <v>9.4727744292995088E-6</v>
      </c>
      <c r="T21" s="76" t="s">
        <v>314</v>
      </c>
      <c r="U21" s="75">
        <v>3.4418127416312312E-5</v>
      </c>
      <c r="V21" s="76">
        <v>1.4528808905084783E-6</v>
      </c>
      <c r="W21" s="76" t="s">
        <v>314</v>
      </c>
      <c r="X21" s="76" t="s">
        <v>314</v>
      </c>
      <c r="Y21" s="77" t="s">
        <v>314</v>
      </c>
      <c r="Z21" s="76" t="s">
        <v>314</v>
      </c>
      <c r="AA21" s="76" t="s">
        <v>314</v>
      </c>
      <c r="AB21" s="76" t="s">
        <v>314</v>
      </c>
      <c r="AC21" s="76" t="s">
        <v>314</v>
      </c>
      <c r="AD21" s="76">
        <v>1.2542179172843662E-5</v>
      </c>
      <c r="AE21" s="76" t="s">
        <v>314</v>
      </c>
      <c r="AF21" s="76">
        <v>9.5193855497456175E-6</v>
      </c>
      <c r="AG21" s="77">
        <v>3.1924047645765065E-3</v>
      </c>
    </row>
    <row r="22" spans="1:33" x14ac:dyDescent="0.3">
      <c r="A22" s="86" t="s">
        <v>46</v>
      </c>
      <c r="B22" s="75">
        <v>1.1405646011675328E-3</v>
      </c>
      <c r="C22" s="76">
        <v>8.1011962831726702E-4</v>
      </c>
      <c r="D22" s="76">
        <v>1.1669222321472157E-4</v>
      </c>
      <c r="E22" s="76" t="s">
        <v>314</v>
      </c>
      <c r="F22" s="75">
        <v>6.3286836192506295E-6</v>
      </c>
      <c r="G22" s="76" t="s">
        <v>314</v>
      </c>
      <c r="H22" s="77" t="s">
        <v>314</v>
      </c>
      <c r="I22" s="75">
        <v>2.6423506057185984E-6</v>
      </c>
      <c r="J22" s="76" t="s">
        <v>314</v>
      </c>
      <c r="K22" s="76" t="s">
        <v>314</v>
      </c>
      <c r="L22" s="77" t="s">
        <v>314</v>
      </c>
      <c r="M22" s="76">
        <v>5.5861414631786129E-6</v>
      </c>
      <c r="N22" s="76">
        <v>3.421055420688175E-4</v>
      </c>
      <c r="O22" s="76">
        <v>1.4654602644206541E-5</v>
      </c>
      <c r="P22" s="76">
        <v>6.4336191568425066E-7</v>
      </c>
      <c r="Q22" s="76">
        <v>3.7068435444352347E-5</v>
      </c>
      <c r="R22" s="76" t="s">
        <v>314</v>
      </c>
      <c r="S22" s="76">
        <v>1.4587683966624985E-5</v>
      </c>
      <c r="T22" s="76" t="s">
        <v>314</v>
      </c>
      <c r="U22" s="75">
        <v>2.1799419984152103E-5</v>
      </c>
      <c r="V22" s="76" t="s">
        <v>314</v>
      </c>
      <c r="W22" s="76">
        <v>1.9657437043921871E-6</v>
      </c>
      <c r="X22" s="76" t="s">
        <v>314</v>
      </c>
      <c r="Y22" s="77" t="s">
        <v>314</v>
      </c>
      <c r="Z22" s="76" t="s">
        <v>314</v>
      </c>
      <c r="AA22" s="76" t="s">
        <v>314</v>
      </c>
      <c r="AB22" s="76" t="s">
        <v>314</v>
      </c>
      <c r="AC22" s="76" t="s">
        <v>314</v>
      </c>
      <c r="AD22" s="76">
        <v>1.2539719371487529E-5</v>
      </c>
      <c r="AE22" s="76" t="s">
        <v>314</v>
      </c>
      <c r="AF22" s="76" t="s">
        <v>314</v>
      </c>
      <c r="AG22" s="77">
        <v>1.4681612667986701E-3</v>
      </c>
    </row>
    <row r="23" spans="1:33" x14ac:dyDescent="0.3">
      <c r="A23" s="86" t="s">
        <v>48</v>
      </c>
      <c r="B23" s="75">
        <v>7.1660325735093267E-4</v>
      </c>
      <c r="C23" s="76">
        <v>4.5246007453367222E-4</v>
      </c>
      <c r="D23" s="76">
        <v>4.4241667349449133E-3</v>
      </c>
      <c r="E23" s="76" t="s">
        <v>314</v>
      </c>
      <c r="F23" s="75" t="s">
        <v>314</v>
      </c>
      <c r="G23" s="76" t="s">
        <v>314</v>
      </c>
      <c r="H23" s="77" t="s">
        <v>314</v>
      </c>
      <c r="I23" s="75" t="s">
        <v>314</v>
      </c>
      <c r="J23" s="76" t="s">
        <v>314</v>
      </c>
      <c r="K23" s="76" t="s">
        <v>314</v>
      </c>
      <c r="L23" s="77" t="s">
        <v>314</v>
      </c>
      <c r="M23" s="76">
        <v>1.6161126569587025E-5</v>
      </c>
      <c r="N23" s="76">
        <v>3.0254232532300556E-4</v>
      </c>
      <c r="O23" s="76">
        <v>1.6467149567219309E-6</v>
      </c>
      <c r="P23" s="76">
        <v>5.1070545973009696E-6</v>
      </c>
      <c r="Q23" s="76">
        <v>4.4639288659831187E-6</v>
      </c>
      <c r="R23" s="76" t="s">
        <v>314</v>
      </c>
      <c r="S23" s="76">
        <v>3.5101187535120877E-5</v>
      </c>
      <c r="T23" s="76" t="s">
        <v>314</v>
      </c>
      <c r="U23" s="75">
        <v>1.6339987135169684E-5</v>
      </c>
      <c r="V23" s="76" t="s">
        <v>314</v>
      </c>
      <c r="W23" s="76" t="s">
        <v>314</v>
      </c>
      <c r="X23" s="76" t="s">
        <v>314</v>
      </c>
      <c r="Y23" s="77" t="s">
        <v>314</v>
      </c>
      <c r="Z23" s="76" t="s">
        <v>314</v>
      </c>
      <c r="AA23" s="76" t="s">
        <v>314</v>
      </c>
      <c r="AB23" s="76" t="s">
        <v>314</v>
      </c>
      <c r="AC23" s="76" t="s">
        <v>314</v>
      </c>
      <c r="AD23" s="76">
        <v>2.648194585175202E-6</v>
      </c>
      <c r="AE23" s="76" t="s">
        <v>314</v>
      </c>
      <c r="AF23" s="76">
        <v>1.1855785551507464E-6</v>
      </c>
      <c r="AG23" s="77">
        <v>2.2888159793169301E-3</v>
      </c>
    </row>
    <row r="24" spans="1:33" x14ac:dyDescent="0.3">
      <c r="A24" s="86" t="s">
        <v>50</v>
      </c>
      <c r="B24" s="75">
        <v>1.0747619589665829E-5</v>
      </c>
      <c r="C24" s="76">
        <v>2.1831523626942087E-3</v>
      </c>
      <c r="D24" s="76">
        <v>4.0758053547141493E-4</v>
      </c>
      <c r="E24" s="76" t="s">
        <v>314</v>
      </c>
      <c r="F24" s="75" t="s">
        <v>314</v>
      </c>
      <c r="G24" s="76" t="s">
        <v>314</v>
      </c>
      <c r="H24" s="77" t="s">
        <v>314</v>
      </c>
      <c r="I24" s="75">
        <v>1.873814821759252E-6</v>
      </c>
      <c r="J24" s="76" t="s">
        <v>314</v>
      </c>
      <c r="K24" s="76" t="s">
        <v>314</v>
      </c>
      <c r="L24" s="77" t="s">
        <v>314</v>
      </c>
      <c r="M24" s="76" t="s">
        <v>314</v>
      </c>
      <c r="N24" s="76">
        <v>7.2863701641926712E-5</v>
      </c>
      <c r="O24" s="76" t="s">
        <v>314</v>
      </c>
      <c r="P24" s="76" t="s">
        <v>314</v>
      </c>
      <c r="Q24" s="76" t="s">
        <v>314</v>
      </c>
      <c r="R24" s="76" t="s">
        <v>314</v>
      </c>
      <c r="S24" s="76">
        <v>4.454410002572758E-7</v>
      </c>
      <c r="T24" s="76" t="s">
        <v>314</v>
      </c>
      <c r="U24" s="75">
        <v>1.0375180145575948E-5</v>
      </c>
      <c r="V24" s="76" t="s">
        <v>314</v>
      </c>
      <c r="W24" s="76" t="s">
        <v>314</v>
      </c>
      <c r="X24" s="76" t="s">
        <v>314</v>
      </c>
      <c r="Y24" s="77" t="s">
        <v>314</v>
      </c>
      <c r="Z24" s="76" t="s">
        <v>314</v>
      </c>
      <c r="AA24" s="76" t="s">
        <v>314</v>
      </c>
      <c r="AB24" s="76" t="s">
        <v>314</v>
      </c>
      <c r="AC24" s="76" t="s">
        <v>314</v>
      </c>
      <c r="AD24" s="76">
        <v>7.7518627420733497E-6</v>
      </c>
      <c r="AE24" s="76" t="s">
        <v>314</v>
      </c>
      <c r="AF24" s="76" t="s">
        <v>314</v>
      </c>
      <c r="AG24" s="77">
        <v>2.2200886079657458E-4</v>
      </c>
    </row>
    <row r="25" spans="1:33" x14ac:dyDescent="0.3">
      <c r="A25" s="86" t="s">
        <v>52</v>
      </c>
      <c r="B25" s="75">
        <v>8.6165130526232237E-5</v>
      </c>
      <c r="C25" s="76">
        <v>2.8183256023786379E-4</v>
      </c>
      <c r="D25" s="76">
        <v>2.0945467558510568E-4</v>
      </c>
      <c r="E25" s="76">
        <v>4.2745164923555069E-5</v>
      </c>
      <c r="F25" s="75" t="s">
        <v>314</v>
      </c>
      <c r="G25" s="76" t="s">
        <v>314</v>
      </c>
      <c r="H25" s="77" t="s">
        <v>314</v>
      </c>
      <c r="I25" s="75">
        <v>2.8893039838076936E-7</v>
      </c>
      <c r="J25" s="76" t="s">
        <v>314</v>
      </c>
      <c r="K25" s="76" t="s">
        <v>314</v>
      </c>
      <c r="L25" s="77" t="s">
        <v>314</v>
      </c>
      <c r="M25" s="76" t="s">
        <v>314</v>
      </c>
      <c r="N25" s="76">
        <v>7.0985468091197638E-5</v>
      </c>
      <c r="O25" s="76">
        <v>7.9649471915293748E-6</v>
      </c>
      <c r="P25" s="76" t="s">
        <v>314</v>
      </c>
      <c r="Q25" s="76" t="s">
        <v>314</v>
      </c>
      <c r="R25" s="76" t="s">
        <v>314</v>
      </c>
      <c r="S25" s="76" t="s">
        <v>314</v>
      </c>
      <c r="T25" s="76" t="s">
        <v>314</v>
      </c>
      <c r="U25" s="75">
        <v>4.2161446573522748E-5</v>
      </c>
      <c r="V25" s="76" t="s">
        <v>314</v>
      </c>
      <c r="W25" s="76" t="s">
        <v>314</v>
      </c>
      <c r="X25" s="76" t="s">
        <v>314</v>
      </c>
      <c r="Y25" s="77" t="s">
        <v>314</v>
      </c>
      <c r="Z25" s="76" t="s">
        <v>314</v>
      </c>
      <c r="AA25" s="76" t="s">
        <v>314</v>
      </c>
      <c r="AB25" s="76" t="s">
        <v>314</v>
      </c>
      <c r="AC25" s="76" t="s">
        <v>314</v>
      </c>
      <c r="AD25" s="76">
        <v>1.1782450758202429E-6</v>
      </c>
      <c r="AE25" s="76" t="s">
        <v>314</v>
      </c>
      <c r="AF25" s="76" t="s">
        <v>314</v>
      </c>
      <c r="AG25" s="77">
        <v>5.5580247685922397E-4</v>
      </c>
    </row>
    <row r="26" spans="1:33" x14ac:dyDescent="0.3">
      <c r="A26" s="86" t="s">
        <v>54</v>
      </c>
      <c r="B26" s="75">
        <v>2.3805608324758546E-3</v>
      </c>
      <c r="C26" s="76">
        <v>3.7150536175170061E-3</v>
      </c>
      <c r="D26" s="76">
        <v>2.0489391547252153E-3</v>
      </c>
      <c r="E26" s="76">
        <v>4.0109811619036252E-5</v>
      </c>
      <c r="F26" s="75" t="s">
        <v>314</v>
      </c>
      <c r="G26" s="76" t="s">
        <v>314</v>
      </c>
      <c r="H26" s="77" t="s">
        <v>314</v>
      </c>
      <c r="I26" s="75">
        <v>1.2263363630118495E-3</v>
      </c>
      <c r="J26" s="76" t="s">
        <v>314</v>
      </c>
      <c r="K26" s="76" t="s">
        <v>314</v>
      </c>
      <c r="L26" s="77" t="s">
        <v>314</v>
      </c>
      <c r="M26" s="76">
        <v>2.7070379744823819E-6</v>
      </c>
      <c r="N26" s="76">
        <v>1.1375899984306186E-3</v>
      </c>
      <c r="O26" s="76">
        <v>7.8770067479572921E-5</v>
      </c>
      <c r="P26" s="76" t="s">
        <v>314</v>
      </c>
      <c r="Q26" s="76">
        <v>4.8650990975858095E-6</v>
      </c>
      <c r="R26" s="76" t="s">
        <v>314</v>
      </c>
      <c r="S26" s="76">
        <v>2.3626327550086321E-6</v>
      </c>
      <c r="T26" s="76" t="s">
        <v>314</v>
      </c>
      <c r="U26" s="75">
        <v>2.1321128679522422E-4</v>
      </c>
      <c r="V26" s="76">
        <v>4.0948317474000412E-5</v>
      </c>
      <c r="W26" s="76">
        <v>1.0056404549539782E-6</v>
      </c>
      <c r="X26" s="76" t="s">
        <v>314</v>
      </c>
      <c r="Y26" s="77">
        <v>6.0359131435977725E-5</v>
      </c>
      <c r="Z26" s="76" t="s">
        <v>314</v>
      </c>
      <c r="AA26" s="76" t="s">
        <v>314</v>
      </c>
      <c r="AB26" s="76" t="s">
        <v>314</v>
      </c>
      <c r="AC26" s="76">
        <v>7.2419782492467107E-7</v>
      </c>
      <c r="AD26" s="76">
        <v>4.7531745727553244E-4</v>
      </c>
      <c r="AE26" s="76" t="s">
        <v>314</v>
      </c>
      <c r="AF26" s="76">
        <v>9.0158716551189599E-5</v>
      </c>
      <c r="AG26" s="77">
        <v>6.9738738525938811E-3</v>
      </c>
    </row>
    <row r="27" spans="1:33" x14ac:dyDescent="0.3">
      <c r="A27" s="86" t="s">
        <v>56</v>
      </c>
      <c r="B27" s="75">
        <v>4.776643414651218E-5</v>
      </c>
      <c r="C27" s="76">
        <v>2.0888827402848896E-4</v>
      </c>
      <c r="D27" s="76">
        <v>7.0376049262417897E-4</v>
      </c>
      <c r="E27" s="76" t="s">
        <v>314</v>
      </c>
      <c r="F27" s="75">
        <v>3.4301231991063555E-6</v>
      </c>
      <c r="G27" s="76" t="s">
        <v>314</v>
      </c>
      <c r="H27" s="77" t="s">
        <v>314</v>
      </c>
      <c r="I27" s="75">
        <v>1.3812694388296355E-3</v>
      </c>
      <c r="J27" s="76" t="s">
        <v>314</v>
      </c>
      <c r="K27" s="76" t="s">
        <v>314</v>
      </c>
      <c r="L27" s="77" t="s">
        <v>314</v>
      </c>
      <c r="M27" s="76">
        <v>1.9313718659444694E-6</v>
      </c>
      <c r="N27" s="76">
        <v>4.9795248433614249E-3</v>
      </c>
      <c r="O27" s="76">
        <v>1.0017401237470661E-3</v>
      </c>
      <c r="P27" s="76">
        <v>8.0338512656621451E-6</v>
      </c>
      <c r="Q27" s="76" t="s">
        <v>314</v>
      </c>
      <c r="R27" s="76" t="s">
        <v>314</v>
      </c>
      <c r="S27" s="76">
        <v>5.8973462643667042E-5</v>
      </c>
      <c r="T27" s="76" t="s">
        <v>314</v>
      </c>
      <c r="U27" s="75">
        <v>3.9792144392795367E-4</v>
      </c>
      <c r="V27" s="76">
        <v>4.0148137962009447E-5</v>
      </c>
      <c r="W27" s="76" t="s">
        <v>314</v>
      </c>
      <c r="X27" s="76" t="s">
        <v>314</v>
      </c>
      <c r="Y27" s="77">
        <v>3.7723638476819605E-6</v>
      </c>
      <c r="Z27" s="76" t="s">
        <v>314</v>
      </c>
      <c r="AA27" s="76" t="s">
        <v>314</v>
      </c>
      <c r="AB27" s="76" t="s">
        <v>314</v>
      </c>
      <c r="AC27" s="76" t="s">
        <v>314</v>
      </c>
      <c r="AD27" s="76">
        <v>1.7520822479323152E-4</v>
      </c>
      <c r="AE27" s="76" t="s">
        <v>314</v>
      </c>
      <c r="AF27" s="76">
        <v>6.5377710328968362E-7</v>
      </c>
      <c r="AG27" s="77">
        <v>8.1472299353314726E-3</v>
      </c>
    </row>
    <row r="28" spans="1:33" x14ac:dyDescent="0.3">
      <c r="A28" s="86" t="s">
        <v>58</v>
      </c>
      <c r="B28" s="75">
        <v>1.5136976870692861E-3</v>
      </c>
      <c r="C28" s="76">
        <v>2.137043579926487E-3</v>
      </c>
      <c r="D28" s="76">
        <v>3.0038121819075856E-3</v>
      </c>
      <c r="E28" s="76">
        <v>2.0533176549819371E-6</v>
      </c>
      <c r="F28" s="75">
        <v>2.1091318214289324E-6</v>
      </c>
      <c r="G28" s="76">
        <v>1.0169552923389525E-5</v>
      </c>
      <c r="H28" s="77" t="s">
        <v>314</v>
      </c>
      <c r="I28" s="75">
        <v>2.8463085835840076E-4</v>
      </c>
      <c r="J28" s="76" t="s">
        <v>314</v>
      </c>
      <c r="K28" s="76" t="s">
        <v>314</v>
      </c>
      <c r="L28" s="77" t="s">
        <v>314</v>
      </c>
      <c r="M28" s="76">
        <v>2.0797648971154774E-5</v>
      </c>
      <c r="N28" s="76">
        <v>1.1344346825287199E-3</v>
      </c>
      <c r="O28" s="76">
        <v>1.2129239109605329E-4</v>
      </c>
      <c r="P28" s="76" t="s">
        <v>314</v>
      </c>
      <c r="Q28" s="76">
        <v>1.3293544308120037E-6</v>
      </c>
      <c r="R28" s="76" t="s">
        <v>314</v>
      </c>
      <c r="S28" s="76">
        <v>2.3551330869467488E-4</v>
      </c>
      <c r="T28" s="76" t="s">
        <v>314</v>
      </c>
      <c r="U28" s="75">
        <v>3.586964999786076E-4</v>
      </c>
      <c r="V28" s="76">
        <v>3.2108701298050396E-6</v>
      </c>
      <c r="W28" s="76">
        <v>1.5313437350652463E-5</v>
      </c>
      <c r="X28" s="76" t="s">
        <v>314</v>
      </c>
      <c r="Y28" s="77">
        <v>2.6951549598596542E-5</v>
      </c>
      <c r="Z28" s="76" t="s">
        <v>314</v>
      </c>
      <c r="AA28" s="76" t="s">
        <v>314</v>
      </c>
      <c r="AB28" s="76" t="s">
        <v>314</v>
      </c>
      <c r="AC28" s="76" t="s">
        <v>314</v>
      </c>
      <c r="AD28" s="76">
        <v>1.0417387807593226E-4</v>
      </c>
      <c r="AE28" s="76" t="s">
        <v>314</v>
      </c>
      <c r="AF28" s="76">
        <v>1.1065782780453073E-6</v>
      </c>
      <c r="AG28" s="77">
        <v>1.4562879535166755E-2</v>
      </c>
    </row>
    <row r="29" spans="1:33" x14ac:dyDescent="0.3">
      <c r="A29" s="86" t="s">
        <v>60</v>
      </c>
      <c r="B29" s="75">
        <v>1.1147993038377297E-5</v>
      </c>
      <c r="C29" s="76">
        <v>2.0122605320759271E-5</v>
      </c>
      <c r="D29" s="76">
        <v>5.7306334706519584E-5</v>
      </c>
      <c r="E29" s="76" t="s">
        <v>314</v>
      </c>
      <c r="F29" s="75" t="s">
        <v>314</v>
      </c>
      <c r="G29" s="76">
        <v>2.9556975810114658E-6</v>
      </c>
      <c r="H29" s="77" t="s">
        <v>314</v>
      </c>
      <c r="I29" s="75">
        <v>6.419017646588774E-5</v>
      </c>
      <c r="J29" s="76" t="s">
        <v>314</v>
      </c>
      <c r="K29" s="76" t="s">
        <v>314</v>
      </c>
      <c r="L29" s="77" t="s">
        <v>314</v>
      </c>
      <c r="M29" s="76">
        <v>2.0531584522402485E-4</v>
      </c>
      <c r="N29" s="76">
        <v>3.8709621696074513E-4</v>
      </c>
      <c r="O29" s="76">
        <v>2.0806702705199971E-5</v>
      </c>
      <c r="P29" s="76">
        <v>4.7083688035271047E-5</v>
      </c>
      <c r="Q29" s="76">
        <v>2.0977977884084322E-4</v>
      </c>
      <c r="R29" s="76" t="s">
        <v>314</v>
      </c>
      <c r="S29" s="76">
        <v>6.0613244096115706E-5</v>
      </c>
      <c r="T29" s="76" t="s">
        <v>314</v>
      </c>
      <c r="U29" s="75">
        <v>5.1392522274424987E-5</v>
      </c>
      <c r="V29" s="76">
        <v>1.7766629616675465E-6</v>
      </c>
      <c r="W29" s="76">
        <v>3.3749978358589379E-5</v>
      </c>
      <c r="X29" s="76" t="s">
        <v>314</v>
      </c>
      <c r="Y29" s="77" t="s">
        <v>314</v>
      </c>
      <c r="Z29" s="76" t="s">
        <v>314</v>
      </c>
      <c r="AA29" s="76" t="s">
        <v>314</v>
      </c>
      <c r="AB29" s="76" t="s">
        <v>314</v>
      </c>
      <c r="AC29" s="76" t="s">
        <v>314</v>
      </c>
      <c r="AD29" s="76">
        <v>8.7754219891007452E-6</v>
      </c>
      <c r="AE29" s="76" t="s">
        <v>314</v>
      </c>
      <c r="AF29" s="76">
        <v>4.927598720426068E-4</v>
      </c>
      <c r="AG29" s="77">
        <v>3.1524568722718247E-3</v>
      </c>
    </row>
    <row r="30" spans="1:33" x14ac:dyDescent="0.3">
      <c r="A30" s="86" t="s">
        <v>62</v>
      </c>
      <c r="B30" s="75">
        <v>2.3747432893797009E-4</v>
      </c>
      <c r="C30" s="76">
        <v>3.0169787029152507E-4</v>
      </c>
      <c r="D30" s="76">
        <v>5.7676730612887654E-4</v>
      </c>
      <c r="E30" s="76">
        <v>4.2738239789800572E-7</v>
      </c>
      <c r="F30" s="75" t="s">
        <v>314</v>
      </c>
      <c r="G30" s="76">
        <v>4.7554099876518743E-5</v>
      </c>
      <c r="H30" s="77" t="s">
        <v>314</v>
      </c>
      <c r="I30" s="75">
        <v>2.9643325900373613E-4</v>
      </c>
      <c r="J30" s="76" t="s">
        <v>314</v>
      </c>
      <c r="K30" s="76" t="s">
        <v>314</v>
      </c>
      <c r="L30" s="77" t="s">
        <v>314</v>
      </c>
      <c r="M30" s="76">
        <v>4.6138816415163024E-5</v>
      </c>
      <c r="N30" s="76">
        <v>5.5680596360233145E-4</v>
      </c>
      <c r="O30" s="76">
        <v>1.2407179853942351E-4</v>
      </c>
      <c r="P30" s="76">
        <v>1.088158861082628E-5</v>
      </c>
      <c r="Q30" s="76" t="s">
        <v>314</v>
      </c>
      <c r="R30" s="76" t="s">
        <v>314</v>
      </c>
      <c r="S30" s="76">
        <v>3.1321118511830619E-5</v>
      </c>
      <c r="T30" s="76" t="s">
        <v>314</v>
      </c>
      <c r="U30" s="75">
        <v>3.6227457571599253E-5</v>
      </c>
      <c r="V30" s="76">
        <v>1.8686201230799881E-6</v>
      </c>
      <c r="W30" s="76">
        <v>2.1365472633658267E-4</v>
      </c>
      <c r="X30" s="76" t="s">
        <v>314</v>
      </c>
      <c r="Y30" s="77" t="s">
        <v>314</v>
      </c>
      <c r="Z30" s="76" t="s">
        <v>314</v>
      </c>
      <c r="AA30" s="76" t="s">
        <v>314</v>
      </c>
      <c r="AB30" s="76" t="s">
        <v>314</v>
      </c>
      <c r="AC30" s="76" t="s">
        <v>314</v>
      </c>
      <c r="AD30" s="76">
        <v>7.480226355723194E-5</v>
      </c>
      <c r="AE30" s="76" t="s">
        <v>314</v>
      </c>
      <c r="AF30" s="76">
        <v>1.8911533694741391E-4</v>
      </c>
      <c r="AG30" s="77">
        <v>5.1634499408537583E-3</v>
      </c>
    </row>
    <row r="31" spans="1:33" x14ac:dyDescent="0.3">
      <c r="A31" s="87" t="s">
        <v>64</v>
      </c>
      <c r="B31" s="75">
        <v>6.3252810508942787E-4</v>
      </c>
      <c r="C31" s="76">
        <v>5.4028408102296322E-4</v>
      </c>
      <c r="D31" s="76">
        <v>6.6925267962425396E-4</v>
      </c>
      <c r="E31" s="76" t="s">
        <v>314</v>
      </c>
      <c r="F31" s="75" t="s">
        <v>314</v>
      </c>
      <c r="G31" s="76">
        <v>7.9252297588349702E-7</v>
      </c>
      <c r="H31" s="77" t="s">
        <v>314</v>
      </c>
      <c r="I31" s="75">
        <v>6.9982865682083112E-4</v>
      </c>
      <c r="J31" s="76" t="s">
        <v>314</v>
      </c>
      <c r="K31" s="76" t="s">
        <v>314</v>
      </c>
      <c r="L31" s="77">
        <v>6.8324673386797635E-5</v>
      </c>
      <c r="M31" s="76">
        <v>3.1925871070516471E-6</v>
      </c>
      <c r="N31" s="76">
        <v>1.8355680912421964E-3</v>
      </c>
      <c r="O31" s="76">
        <v>6.3216211094476132E-4</v>
      </c>
      <c r="P31" s="76" t="s">
        <v>314</v>
      </c>
      <c r="Q31" s="76">
        <v>6.2667124566678735E-4</v>
      </c>
      <c r="R31" s="76" t="s">
        <v>314</v>
      </c>
      <c r="S31" s="76">
        <v>2.2462529084677192E-5</v>
      </c>
      <c r="T31" s="76" t="s">
        <v>314</v>
      </c>
      <c r="U31" s="75">
        <v>2.3895141533257988E-4</v>
      </c>
      <c r="V31" s="76">
        <v>3.7671869533222707E-5</v>
      </c>
      <c r="W31" s="76" t="s">
        <v>314</v>
      </c>
      <c r="X31" s="76" t="s">
        <v>314</v>
      </c>
      <c r="Y31" s="77">
        <v>1.1309711912747227E-5</v>
      </c>
      <c r="Z31" s="76" t="s">
        <v>314</v>
      </c>
      <c r="AA31" s="76" t="s">
        <v>314</v>
      </c>
      <c r="AB31" s="76">
        <v>3.5740901714479736E-5</v>
      </c>
      <c r="AC31" s="76">
        <v>5.612210199504296E-6</v>
      </c>
      <c r="AD31" s="76">
        <v>2.368941952060271E-4</v>
      </c>
      <c r="AE31" s="76">
        <v>8.1723908162807237E-7</v>
      </c>
      <c r="AF31" s="76">
        <v>4.4430181790384558E-6</v>
      </c>
      <c r="AG31" s="77">
        <v>2.4106302944265096E-3</v>
      </c>
    </row>
    <row r="32" spans="1:33" x14ac:dyDescent="0.3">
      <c r="A32" s="88" t="s">
        <v>66</v>
      </c>
      <c r="B32" s="71">
        <v>1.6856220327109475E-6</v>
      </c>
      <c r="C32" s="72">
        <v>4.4060964989898539E-2</v>
      </c>
      <c r="D32" s="72" t="s">
        <v>314</v>
      </c>
      <c r="E32" s="72" t="s">
        <v>314</v>
      </c>
      <c r="F32" s="71" t="s">
        <v>314</v>
      </c>
      <c r="G32" s="72" t="s">
        <v>314</v>
      </c>
      <c r="H32" s="73" t="s">
        <v>314</v>
      </c>
      <c r="I32" s="71" t="s">
        <v>314</v>
      </c>
      <c r="J32" s="72" t="s">
        <v>314</v>
      </c>
      <c r="K32" s="72" t="s">
        <v>314</v>
      </c>
      <c r="L32" s="73" t="s">
        <v>314</v>
      </c>
      <c r="M32" s="72" t="s">
        <v>314</v>
      </c>
      <c r="N32" s="72">
        <v>9.2019917679910028E-7</v>
      </c>
      <c r="O32" s="72" t="s">
        <v>314</v>
      </c>
      <c r="P32" s="72" t="s">
        <v>314</v>
      </c>
      <c r="Q32" s="72" t="s">
        <v>314</v>
      </c>
      <c r="R32" s="72" t="s">
        <v>314</v>
      </c>
      <c r="S32" s="72" t="s">
        <v>314</v>
      </c>
      <c r="T32" s="72" t="s">
        <v>314</v>
      </c>
      <c r="U32" s="71" t="s">
        <v>314</v>
      </c>
      <c r="V32" s="72" t="s">
        <v>314</v>
      </c>
      <c r="W32" s="72" t="s">
        <v>314</v>
      </c>
      <c r="X32" s="72" t="s">
        <v>314</v>
      </c>
      <c r="Y32" s="73" t="s">
        <v>314</v>
      </c>
      <c r="Z32" s="72" t="s">
        <v>314</v>
      </c>
      <c r="AA32" s="72" t="s">
        <v>314</v>
      </c>
      <c r="AB32" s="72" t="s">
        <v>314</v>
      </c>
      <c r="AC32" s="72" t="s">
        <v>314</v>
      </c>
      <c r="AD32" s="72" t="s">
        <v>314</v>
      </c>
      <c r="AE32" s="72" t="s">
        <v>314</v>
      </c>
      <c r="AF32" s="72" t="s">
        <v>314</v>
      </c>
      <c r="AG32" s="73">
        <v>2.7612088044950002E-6</v>
      </c>
    </row>
    <row r="33" spans="1:33" x14ac:dyDescent="0.3">
      <c r="A33" s="89" t="s">
        <v>68</v>
      </c>
      <c r="B33" s="75">
        <v>1.6096098045627344E-6</v>
      </c>
      <c r="C33" s="76">
        <v>0.11626396177684474</v>
      </c>
      <c r="D33" s="76">
        <v>2.5237996276026984E-7</v>
      </c>
      <c r="E33" s="76" t="s">
        <v>314</v>
      </c>
      <c r="F33" s="75" t="s">
        <v>314</v>
      </c>
      <c r="G33" s="76" t="s">
        <v>314</v>
      </c>
      <c r="H33" s="77" t="s">
        <v>314</v>
      </c>
      <c r="I33" s="75" t="s">
        <v>314</v>
      </c>
      <c r="J33" s="76" t="s">
        <v>314</v>
      </c>
      <c r="K33" s="76" t="s">
        <v>314</v>
      </c>
      <c r="L33" s="77" t="s">
        <v>314</v>
      </c>
      <c r="M33" s="76" t="s">
        <v>314</v>
      </c>
      <c r="N33" s="76" t="s">
        <v>314</v>
      </c>
      <c r="O33" s="76" t="s">
        <v>314</v>
      </c>
      <c r="P33" s="76" t="s">
        <v>314</v>
      </c>
      <c r="Q33" s="76" t="s">
        <v>314</v>
      </c>
      <c r="R33" s="76" t="s">
        <v>314</v>
      </c>
      <c r="S33" s="76" t="s">
        <v>314</v>
      </c>
      <c r="T33" s="76" t="s">
        <v>314</v>
      </c>
      <c r="U33" s="75" t="s">
        <v>314</v>
      </c>
      <c r="V33" s="76" t="s">
        <v>314</v>
      </c>
      <c r="W33" s="76" t="s">
        <v>314</v>
      </c>
      <c r="X33" s="76" t="s">
        <v>314</v>
      </c>
      <c r="Y33" s="77" t="s">
        <v>314</v>
      </c>
      <c r="Z33" s="76" t="s">
        <v>314</v>
      </c>
      <c r="AA33" s="76" t="s">
        <v>314</v>
      </c>
      <c r="AB33" s="76" t="s">
        <v>314</v>
      </c>
      <c r="AC33" s="76" t="s">
        <v>314</v>
      </c>
      <c r="AD33" s="76" t="s">
        <v>314</v>
      </c>
      <c r="AE33" s="76" t="s">
        <v>314</v>
      </c>
      <c r="AF33" s="76" t="s">
        <v>314</v>
      </c>
      <c r="AG33" s="77">
        <v>8.6173947397220269E-7</v>
      </c>
    </row>
    <row r="34" spans="1:33" x14ac:dyDescent="0.3">
      <c r="A34" s="89" t="s">
        <v>70</v>
      </c>
      <c r="B34" s="75">
        <v>1.5727173585960378E-4</v>
      </c>
      <c r="C34" s="76">
        <v>2.4761665279015329E-4</v>
      </c>
      <c r="D34" s="76">
        <v>9.4319797891199101E-3</v>
      </c>
      <c r="E34" s="76" t="s">
        <v>314</v>
      </c>
      <c r="F34" s="75" t="s">
        <v>314</v>
      </c>
      <c r="G34" s="76" t="s">
        <v>314</v>
      </c>
      <c r="H34" s="77" t="s">
        <v>314</v>
      </c>
      <c r="I34" s="75" t="s">
        <v>314</v>
      </c>
      <c r="J34" s="76" t="s">
        <v>314</v>
      </c>
      <c r="K34" s="76" t="s">
        <v>314</v>
      </c>
      <c r="L34" s="77" t="s">
        <v>314</v>
      </c>
      <c r="M34" s="76" t="s">
        <v>314</v>
      </c>
      <c r="N34" s="76">
        <v>2.8009115322240637E-5</v>
      </c>
      <c r="O34" s="76" t="s">
        <v>314</v>
      </c>
      <c r="P34" s="76" t="s">
        <v>314</v>
      </c>
      <c r="Q34" s="76" t="s">
        <v>314</v>
      </c>
      <c r="R34" s="76" t="s">
        <v>314</v>
      </c>
      <c r="S34" s="76" t="s">
        <v>314</v>
      </c>
      <c r="T34" s="76" t="s">
        <v>314</v>
      </c>
      <c r="U34" s="75">
        <v>3.0333076054475474E-5</v>
      </c>
      <c r="V34" s="76" t="s">
        <v>314</v>
      </c>
      <c r="W34" s="76" t="s">
        <v>314</v>
      </c>
      <c r="X34" s="76" t="s">
        <v>314</v>
      </c>
      <c r="Y34" s="77" t="s">
        <v>314</v>
      </c>
      <c r="Z34" s="76" t="s">
        <v>314</v>
      </c>
      <c r="AA34" s="76" t="s">
        <v>314</v>
      </c>
      <c r="AB34" s="76" t="s">
        <v>314</v>
      </c>
      <c r="AC34" s="76" t="s">
        <v>314</v>
      </c>
      <c r="AD34" s="76" t="s">
        <v>314</v>
      </c>
      <c r="AE34" s="76" t="s">
        <v>314</v>
      </c>
      <c r="AF34" s="76" t="s">
        <v>314</v>
      </c>
      <c r="AG34" s="77">
        <v>1.4444246621888882E-4</v>
      </c>
    </row>
    <row r="35" spans="1:33" x14ac:dyDescent="0.3">
      <c r="A35" s="89" t="s">
        <v>72</v>
      </c>
      <c r="B35" s="75">
        <v>3.4421111393125306E-7</v>
      </c>
      <c r="C35" s="76" t="s">
        <v>314</v>
      </c>
      <c r="D35" s="76">
        <v>1.8799479551297182E-4</v>
      </c>
      <c r="E35" s="76" t="s">
        <v>314</v>
      </c>
      <c r="F35" s="75" t="s">
        <v>314</v>
      </c>
      <c r="G35" s="76" t="s">
        <v>314</v>
      </c>
      <c r="H35" s="77" t="s">
        <v>314</v>
      </c>
      <c r="I35" s="75" t="s">
        <v>314</v>
      </c>
      <c r="J35" s="76" t="s">
        <v>314</v>
      </c>
      <c r="K35" s="76" t="s">
        <v>314</v>
      </c>
      <c r="L35" s="77" t="s">
        <v>314</v>
      </c>
      <c r="M35" s="76" t="s">
        <v>314</v>
      </c>
      <c r="N35" s="76" t="s">
        <v>314</v>
      </c>
      <c r="O35" s="76" t="s">
        <v>314</v>
      </c>
      <c r="P35" s="76" t="s">
        <v>314</v>
      </c>
      <c r="Q35" s="76" t="s">
        <v>314</v>
      </c>
      <c r="R35" s="76" t="s">
        <v>314</v>
      </c>
      <c r="S35" s="76" t="s">
        <v>314</v>
      </c>
      <c r="T35" s="76" t="s">
        <v>314</v>
      </c>
      <c r="U35" s="75" t="s">
        <v>314</v>
      </c>
      <c r="V35" s="76" t="s">
        <v>314</v>
      </c>
      <c r="W35" s="76" t="s">
        <v>314</v>
      </c>
      <c r="X35" s="76" t="s">
        <v>314</v>
      </c>
      <c r="Y35" s="77" t="s">
        <v>314</v>
      </c>
      <c r="Z35" s="76" t="s">
        <v>314</v>
      </c>
      <c r="AA35" s="76" t="s">
        <v>314</v>
      </c>
      <c r="AB35" s="76" t="s">
        <v>314</v>
      </c>
      <c r="AC35" s="76" t="s">
        <v>314</v>
      </c>
      <c r="AD35" s="76" t="s">
        <v>314</v>
      </c>
      <c r="AE35" s="76" t="s">
        <v>314</v>
      </c>
      <c r="AF35" s="76" t="s">
        <v>314</v>
      </c>
      <c r="AG35" s="77" t="s">
        <v>314</v>
      </c>
    </row>
    <row r="36" spans="1:33" x14ac:dyDescent="0.3">
      <c r="A36" s="89" t="s">
        <v>73</v>
      </c>
      <c r="B36" s="75">
        <v>4.3159838837945202E-5</v>
      </c>
      <c r="C36" s="76">
        <v>6.9889166321623019E-4</v>
      </c>
      <c r="D36" s="76">
        <v>1.5706883561668233E-4</v>
      </c>
      <c r="E36" s="76" t="s">
        <v>314</v>
      </c>
      <c r="F36" s="75" t="s">
        <v>314</v>
      </c>
      <c r="G36" s="76" t="s">
        <v>314</v>
      </c>
      <c r="H36" s="77" t="s">
        <v>314</v>
      </c>
      <c r="I36" s="75">
        <v>6.0632214406326128E-7</v>
      </c>
      <c r="J36" s="76" t="s">
        <v>314</v>
      </c>
      <c r="K36" s="76" t="s">
        <v>314</v>
      </c>
      <c r="L36" s="77" t="s">
        <v>314</v>
      </c>
      <c r="M36" s="76">
        <v>1.6600295110320662E-5</v>
      </c>
      <c r="N36" s="76">
        <v>1.8436770179165951E-5</v>
      </c>
      <c r="O36" s="76" t="s">
        <v>314</v>
      </c>
      <c r="P36" s="76" t="s">
        <v>314</v>
      </c>
      <c r="Q36" s="76" t="s">
        <v>314</v>
      </c>
      <c r="R36" s="76" t="s">
        <v>314</v>
      </c>
      <c r="S36" s="76" t="s">
        <v>314</v>
      </c>
      <c r="T36" s="76" t="s">
        <v>314</v>
      </c>
      <c r="U36" s="75">
        <v>3.4693269986729176E-5</v>
      </c>
      <c r="V36" s="76" t="s">
        <v>314</v>
      </c>
      <c r="W36" s="76" t="s">
        <v>314</v>
      </c>
      <c r="X36" s="76" t="s">
        <v>314</v>
      </c>
      <c r="Y36" s="77" t="s">
        <v>314</v>
      </c>
      <c r="Z36" s="76">
        <v>4.9266933108247264E-5</v>
      </c>
      <c r="AA36" s="76" t="s">
        <v>314</v>
      </c>
      <c r="AB36" s="76" t="s">
        <v>314</v>
      </c>
      <c r="AC36" s="76">
        <v>3.6622933950129864E-4</v>
      </c>
      <c r="AD36" s="76">
        <v>5.0957571117750982E-6</v>
      </c>
      <c r="AE36" s="76" t="s">
        <v>314</v>
      </c>
      <c r="AF36" s="76" t="s">
        <v>314</v>
      </c>
      <c r="AG36" s="77">
        <v>3.1682878244087059E-3</v>
      </c>
    </row>
    <row r="37" spans="1:33" x14ac:dyDescent="0.3">
      <c r="A37" s="89" t="s">
        <v>74</v>
      </c>
      <c r="B37" s="75">
        <v>1.4663326625059643E-4</v>
      </c>
      <c r="C37" s="76">
        <v>1.2397472043038883E-3</v>
      </c>
      <c r="D37" s="76">
        <v>1.0419715467868514E-4</v>
      </c>
      <c r="E37" s="76" t="s">
        <v>314</v>
      </c>
      <c r="F37" s="75">
        <v>4.543617154482298E-5</v>
      </c>
      <c r="G37" s="76" t="s">
        <v>314</v>
      </c>
      <c r="H37" s="77" t="s">
        <v>314</v>
      </c>
      <c r="I37" s="75" t="s">
        <v>314</v>
      </c>
      <c r="J37" s="76" t="s">
        <v>314</v>
      </c>
      <c r="K37" s="76" t="s">
        <v>314</v>
      </c>
      <c r="L37" s="77">
        <v>1.1091765553813708E-3</v>
      </c>
      <c r="M37" s="76" t="s">
        <v>314</v>
      </c>
      <c r="N37" s="76">
        <v>4.0158061325081795E-6</v>
      </c>
      <c r="O37" s="76">
        <v>1.1884483761866244E-5</v>
      </c>
      <c r="P37" s="76" t="s">
        <v>314</v>
      </c>
      <c r="Q37" s="76" t="s">
        <v>314</v>
      </c>
      <c r="R37" s="76" t="s">
        <v>314</v>
      </c>
      <c r="S37" s="76" t="s">
        <v>314</v>
      </c>
      <c r="T37" s="76" t="s">
        <v>314</v>
      </c>
      <c r="U37" s="75" t="s">
        <v>314</v>
      </c>
      <c r="V37" s="76">
        <v>1.3574298293310974E-6</v>
      </c>
      <c r="W37" s="76" t="s">
        <v>314</v>
      </c>
      <c r="X37" s="76" t="s">
        <v>314</v>
      </c>
      <c r="Y37" s="77" t="s">
        <v>314</v>
      </c>
      <c r="Z37" s="76" t="s">
        <v>314</v>
      </c>
      <c r="AA37" s="76" t="s">
        <v>314</v>
      </c>
      <c r="AB37" s="76" t="s">
        <v>314</v>
      </c>
      <c r="AC37" s="76" t="s">
        <v>314</v>
      </c>
      <c r="AD37" s="76">
        <v>3.6428606113803392E-6</v>
      </c>
      <c r="AE37" s="76" t="s">
        <v>314</v>
      </c>
      <c r="AF37" s="76" t="s">
        <v>314</v>
      </c>
      <c r="AG37" s="77">
        <v>9.9278225227591874E-5</v>
      </c>
    </row>
    <row r="38" spans="1:33" x14ac:dyDescent="0.3">
      <c r="A38" s="90" t="s">
        <v>75</v>
      </c>
      <c r="B38" s="82">
        <v>6.8159338448335353E-5</v>
      </c>
      <c r="C38" s="83">
        <v>1.6569076482476288E-3</v>
      </c>
      <c r="D38" s="83">
        <v>2.2035830501602079E-3</v>
      </c>
      <c r="E38" s="83">
        <v>2.1677659477677893E-6</v>
      </c>
      <c r="F38" s="82" t="s">
        <v>314</v>
      </c>
      <c r="G38" s="83" t="s">
        <v>314</v>
      </c>
      <c r="H38" s="84" t="s">
        <v>314</v>
      </c>
      <c r="I38" s="82">
        <v>1.6745873226534081E-4</v>
      </c>
      <c r="J38" s="83" t="s">
        <v>314</v>
      </c>
      <c r="K38" s="83" t="s">
        <v>314</v>
      </c>
      <c r="L38" s="84" t="s">
        <v>314</v>
      </c>
      <c r="M38" s="83">
        <v>9.2704493088839357E-5</v>
      </c>
      <c r="N38" s="83">
        <v>9.322828718936596E-3</v>
      </c>
      <c r="O38" s="83">
        <v>8.7167253440361607E-4</v>
      </c>
      <c r="P38" s="83" t="s">
        <v>314</v>
      </c>
      <c r="Q38" s="83">
        <v>1.6262888096967668E-5</v>
      </c>
      <c r="R38" s="83" t="s">
        <v>314</v>
      </c>
      <c r="S38" s="83">
        <v>1.5075664757509025E-4</v>
      </c>
      <c r="T38" s="83" t="s">
        <v>314</v>
      </c>
      <c r="U38" s="82">
        <v>7.7296709182792418E-3</v>
      </c>
      <c r="V38" s="83">
        <v>7.0648167406055644E-5</v>
      </c>
      <c r="W38" s="83">
        <v>2.5994878940529441E-5</v>
      </c>
      <c r="X38" s="83" t="s">
        <v>314</v>
      </c>
      <c r="Y38" s="84">
        <v>1.3776375216534604E-4</v>
      </c>
      <c r="Z38" s="83" t="s">
        <v>314</v>
      </c>
      <c r="AA38" s="83" t="s">
        <v>314</v>
      </c>
      <c r="AB38" s="83" t="s">
        <v>314</v>
      </c>
      <c r="AC38" s="83" t="s">
        <v>314</v>
      </c>
      <c r="AD38" s="83">
        <v>5.8142962941017074E-4</v>
      </c>
      <c r="AE38" s="83" t="s">
        <v>314</v>
      </c>
      <c r="AF38" s="83">
        <v>6.433982301617345E-5</v>
      </c>
      <c r="AG38" s="84">
        <v>2.164730180903942E-2</v>
      </c>
    </row>
    <row r="39" spans="1:33" x14ac:dyDescent="0.3">
      <c r="A39" s="91" t="s">
        <v>76</v>
      </c>
      <c r="B39" s="75">
        <v>3.8974479161271742E-3</v>
      </c>
      <c r="C39" s="76">
        <v>8.3274421652658904E-5</v>
      </c>
      <c r="D39" s="76">
        <v>3.7528808318876992E-5</v>
      </c>
      <c r="E39" s="76" t="s">
        <v>314</v>
      </c>
      <c r="F39" s="75" t="s">
        <v>314</v>
      </c>
      <c r="G39" s="76" t="s">
        <v>314</v>
      </c>
      <c r="H39" s="77" t="s">
        <v>314</v>
      </c>
      <c r="I39" s="75" t="s">
        <v>314</v>
      </c>
      <c r="J39" s="76" t="s">
        <v>314</v>
      </c>
      <c r="K39" s="76" t="s">
        <v>314</v>
      </c>
      <c r="L39" s="77" t="s">
        <v>314</v>
      </c>
      <c r="M39" s="76" t="s">
        <v>314</v>
      </c>
      <c r="N39" s="76">
        <v>1.4137487380576551E-5</v>
      </c>
      <c r="O39" s="76" t="s">
        <v>314</v>
      </c>
      <c r="P39" s="76" t="s">
        <v>314</v>
      </c>
      <c r="Q39" s="76" t="s">
        <v>314</v>
      </c>
      <c r="R39" s="76" t="s">
        <v>314</v>
      </c>
      <c r="S39" s="76">
        <v>3.1375418971768547E-7</v>
      </c>
      <c r="T39" s="76" t="s">
        <v>314</v>
      </c>
      <c r="U39" s="75">
        <v>6.554303259853745E-6</v>
      </c>
      <c r="V39" s="76" t="s">
        <v>314</v>
      </c>
      <c r="W39" s="76" t="s">
        <v>314</v>
      </c>
      <c r="X39" s="76" t="s">
        <v>314</v>
      </c>
      <c r="Y39" s="77" t="s">
        <v>314</v>
      </c>
      <c r="Z39" s="76" t="s">
        <v>314</v>
      </c>
      <c r="AA39" s="76" t="s">
        <v>314</v>
      </c>
      <c r="AB39" s="76" t="s">
        <v>314</v>
      </c>
      <c r="AC39" s="76" t="s">
        <v>314</v>
      </c>
      <c r="AD39" s="76" t="s">
        <v>314</v>
      </c>
      <c r="AE39" s="76" t="s">
        <v>314</v>
      </c>
      <c r="AF39" s="76" t="s">
        <v>314</v>
      </c>
      <c r="AG39" s="77">
        <v>2.7602088012450673E-4</v>
      </c>
    </row>
    <row r="40" spans="1:33" x14ac:dyDescent="0.3">
      <c r="A40" s="92" t="s">
        <v>77</v>
      </c>
      <c r="B40" s="75">
        <v>2.1877110863953234E-2</v>
      </c>
      <c r="C40" s="76">
        <v>5.7111789892773759E-4</v>
      </c>
      <c r="D40" s="76">
        <v>5.8271251185213196E-4</v>
      </c>
      <c r="E40" s="76">
        <v>8.8445796673280881E-7</v>
      </c>
      <c r="F40" s="75" t="s">
        <v>314</v>
      </c>
      <c r="G40" s="76">
        <v>3.2133987051529245E-6</v>
      </c>
      <c r="H40" s="77" t="s">
        <v>314</v>
      </c>
      <c r="I40" s="75">
        <v>7.0271545417362408E-7</v>
      </c>
      <c r="J40" s="76" t="s">
        <v>314</v>
      </c>
      <c r="K40" s="76" t="s">
        <v>314</v>
      </c>
      <c r="L40" s="77" t="s">
        <v>314</v>
      </c>
      <c r="M40" s="76" t="s">
        <v>314</v>
      </c>
      <c r="N40" s="76">
        <v>7.0975944273345213E-4</v>
      </c>
      <c r="O40" s="76">
        <v>1.2752603154724212E-5</v>
      </c>
      <c r="P40" s="76" t="s">
        <v>314</v>
      </c>
      <c r="Q40" s="76">
        <v>2.6905794985824068E-6</v>
      </c>
      <c r="R40" s="76" t="s">
        <v>314</v>
      </c>
      <c r="S40" s="76">
        <v>1.4711280105234151E-5</v>
      </c>
      <c r="T40" s="76" t="s">
        <v>314</v>
      </c>
      <c r="U40" s="75">
        <v>1.5875902704770025E-4</v>
      </c>
      <c r="V40" s="76">
        <v>2.8183989032374088E-7</v>
      </c>
      <c r="W40" s="76">
        <v>1.1124679560095941E-6</v>
      </c>
      <c r="X40" s="76" t="s">
        <v>314</v>
      </c>
      <c r="Y40" s="77" t="s">
        <v>314</v>
      </c>
      <c r="Z40" s="76" t="s">
        <v>314</v>
      </c>
      <c r="AA40" s="76" t="s">
        <v>314</v>
      </c>
      <c r="AB40" s="76" t="s">
        <v>314</v>
      </c>
      <c r="AC40" s="76" t="s">
        <v>314</v>
      </c>
      <c r="AD40" s="76">
        <v>1.6505948957615889E-5</v>
      </c>
      <c r="AE40" s="76" t="s">
        <v>314</v>
      </c>
      <c r="AF40" s="76" t="s">
        <v>314</v>
      </c>
      <c r="AG40" s="77">
        <v>2.1088913663107653E-2</v>
      </c>
    </row>
    <row r="41" spans="1:33" x14ac:dyDescent="0.3">
      <c r="A41" s="92" t="s">
        <v>78</v>
      </c>
      <c r="B41" s="75">
        <v>7.5411713289062141E-3</v>
      </c>
      <c r="C41" s="76">
        <v>1.4954440823908638E-4</v>
      </c>
      <c r="D41" s="76">
        <v>4.1807923144386621E-4</v>
      </c>
      <c r="E41" s="76">
        <v>9.7431480663413107E-7</v>
      </c>
      <c r="F41" s="75" t="s">
        <v>314</v>
      </c>
      <c r="G41" s="76" t="s">
        <v>314</v>
      </c>
      <c r="H41" s="77" t="s">
        <v>314</v>
      </c>
      <c r="I41" s="75">
        <v>3.1223419400798085E-6</v>
      </c>
      <c r="J41" s="76" t="s">
        <v>314</v>
      </c>
      <c r="K41" s="76" t="s">
        <v>314</v>
      </c>
      <c r="L41" s="77" t="s">
        <v>314</v>
      </c>
      <c r="M41" s="76">
        <v>6.4677934962941922E-7</v>
      </c>
      <c r="N41" s="76">
        <v>1.6952854839372867E-3</v>
      </c>
      <c r="O41" s="76">
        <v>7.5990511402937463E-5</v>
      </c>
      <c r="P41" s="76" t="s">
        <v>314</v>
      </c>
      <c r="Q41" s="76">
        <v>1.2929913138269249E-6</v>
      </c>
      <c r="R41" s="76" t="s">
        <v>314</v>
      </c>
      <c r="S41" s="76">
        <v>6.6853681634745411E-5</v>
      </c>
      <c r="T41" s="76" t="s">
        <v>314</v>
      </c>
      <c r="U41" s="75">
        <v>1.1829338942818574E-4</v>
      </c>
      <c r="V41" s="76">
        <v>1.6051342918037467E-6</v>
      </c>
      <c r="W41" s="76" t="s">
        <v>314</v>
      </c>
      <c r="X41" s="76" t="s">
        <v>314</v>
      </c>
      <c r="Y41" s="77" t="s">
        <v>314</v>
      </c>
      <c r="Z41" s="76" t="s">
        <v>314</v>
      </c>
      <c r="AA41" s="76" t="s">
        <v>314</v>
      </c>
      <c r="AB41" s="76" t="s">
        <v>314</v>
      </c>
      <c r="AC41" s="76" t="s">
        <v>314</v>
      </c>
      <c r="AD41" s="76">
        <v>1.8054938108137406E-5</v>
      </c>
      <c r="AE41" s="76" t="s">
        <v>314</v>
      </c>
      <c r="AF41" s="76" t="s">
        <v>314</v>
      </c>
      <c r="AG41" s="77">
        <v>1.6115622966274452E-2</v>
      </c>
    </row>
    <row r="42" spans="1:33" x14ac:dyDescent="0.3">
      <c r="A42" s="92" t="s">
        <v>79</v>
      </c>
      <c r="B42" s="75">
        <v>2.5174223329877153E-4</v>
      </c>
      <c r="C42" s="76">
        <v>2.4300857884076375E-6</v>
      </c>
      <c r="D42" s="76">
        <v>5.9573063261188201E-6</v>
      </c>
      <c r="E42" s="76" t="s">
        <v>314</v>
      </c>
      <c r="F42" s="75" t="s">
        <v>314</v>
      </c>
      <c r="G42" s="76" t="s">
        <v>314</v>
      </c>
      <c r="H42" s="77" t="s">
        <v>314</v>
      </c>
      <c r="I42" s="75" t="s">
        <v>314</v>
      </c>
      <c r="J42" s="76" t="s">
        <v>314</v>
      </c>
      <c r="K42" s="76" t="s">
        <v>314</v>
      </c>
      <c r="L42" s="77" t="s">
        <v>314</v>
      </c>
      <c r="M42" s="76" t="s">
        <v>314</v>
      </c>
      <c r="N42" s="76">
        <v>1.5202110808893317E-6</v>
      </c>
      <c r="O42" s="76" t="s">
        <v>314</v>
      </c>
      <c r="P42" s="76" t="s">
        <v>314</v>
      </c>
      <c r="Q42" s="76" t="s">
        <v>314</v>
      </c>
      <c r="R42" s="76" t="s">
        <v>314</v>
      </c>
      <c r="S42" s="76">
        <v>1.5000992129080341E-6</v>
      </c>
      <c r="T42" s="76" t="s">
        <v>314</v>
      </c>
      <c r="U42" s="75" t="s">
        <v>314</v>
      </c>
      <c r="V42" s="76" t="s">
        <v>314</v>
      </c>
      <c r="W42" s="76" t="s">
        <v>314</v>
      </c>
      <c r="X42" s="76" t="s">
        <v>314</v>
      </c>
      <c r="Y42" s="77" t="s">
        <v>314</v>
      </c>
      <c r="Z42" s="76" t="s">
        <v>314</v>
      </c>
      <c r="AA42" s="76" t="s">
        <v>314</v>
      </c>
      <c r="AB42" s="76" t="s">
        <v>314</v>
      </c>
      <c r="AC42" s="76" t="s">
        <v>314</v>
      </c>
      <c r="AD42" s="76" t="s">
        <v>314</v>
      </c>
      <c r="AE42" s="76" t="s">
        <v>314</v>
      </c>
      <c r="AF42" s="76" t="s">
        <v>314</v>
      </c>
      <c r="AG42" s="77">
        <v>6.1977196821841709E-5</v>
      </c>
    </row>
    <row r="43" spans="1:33" x14ac:dyDescent="0.3">
      <c r="A43" s="92" t="s">
        <v>80</v>
      </c>
      <c r="B43" s="75">
        <v>2.1302863115408806E-2</v>
      </c>
      <c r="C43" s="76">
        <v>5.9639960763619674E-4</v>
      </c>
      <c r="D43" s="76">
        <v>1.8557662436617397E-3</v>
      </c>
      <c r="E43" s="76">
        <v>2.7814387646594954E-6</v>
      </c>
      <c r="F43" s="75" t="s">
        <v>314</v>
      </c>
      <c r="G43" s="76" t="s">
        <v>314</v>
      </c>
      <c r="H43" s="77" t="s">
        <v>314</v>
      </c>
      <c r="I43" s="75">
        <v>2.4947254225916247E-6</v>
      </c>
      <c r="J43" s="76" t="s">
        <v>314</v>
      </c>
      <c r="K43" s="76" t="s">
        <v>314</v>
      </c>
      <c r="L43" s="77" t="s">
        <v>314</v>
      </c>
      <c r="M43" s="76">
        <v>1.1843763676765887E-6</v>
      </c>
      <c r="N43" s="76">
        <v>1.0846226302470784E-3</v>
      </c>
      <c r="O43" s="76">
        <v>2.5563389332696683E-5</v>
      </c>
      <c r="P43" s="76" t="s">
        <v>314</v>
      </c>
      <c r="Q43" s="76">
        <v>1.3360715458644951E-5</v>
      </c>
      <c r="R43" s="76" t="s">
        <v>314</v>
      </c>
      <c r="S43" s="76">
        <v>1.9910532120458215E-5</v>
      </c>
      <c r="T43" s="76" t="s">
        <v>314</v>
      </c>
      <c r="U43" s="75">
        <v>3.3420629168536545E-4</v>
      </c>
      <c r="V43" s="76">
        <v>4.2510380696091103E-7</v>
      </c>
      <c r="W43" s="76">
        <v>5.7063841909994004E-6</v>
      </c>
      <c r="X43" s="76" t="s">
        <v>314</v>
      </c>
      <c r="Y43" s="77" t="s">
        <v>314</v>
      </c>
      <c r="Z43" s="76" t="s">
        <v>314</v>
      </c>
      <c r="AA43" s="76" t="s">
        <v>314</v>
      </c>
      <c r="AB43" s="76" t="s">
        <v>314</v>
      </c>
      <c r="AC43" s="76" t="s">
        <v>314</v>
      </c>
      <c r="AD43" s="76">
        <v>1.0994047434916668E-5</v>
      </c>
      <c r="AE43" s="76" t="s">
        <v>314</v>
      </c>
      <c r="AF43" s="76">
        <v>7.7837327003410376E-6</v>
      </c>
      <c r="AG43" s="77">
        <v>3.1451852957552304E-2</v>
      </c>
    </row>
    <row r="44" spans="1:33" x14ac:dyDescent="0.3">
      <c r="A44" s="92" t="s">
        <v>81</v>
      </c>
      <c r="B44" s="75">
        <v>5.5714076126256888E-2</v>
      </c>
      <c r="C44" s="76">
        <v>2.6611780275545434E-3</v>
      </c>
      <c r="D44" s="76">
        <v>9.6635890184251279E-3</v>
      </c>
      <c r="E44" s="76">
        <v>1.8049849058978394E-5</v>
      </c>
      <c r="F44" s="75">
        <v>2.2407629793304549E-6</v>
      </c>
      <c r="G44" s="76">
        <v>3.0300752957045013E-6</v>
      </c>
      <c r="H44" s="77" t="s">
        <v>314</v>
      </c>
      <c r="I44" s="75">
        <v>9.5106027874902787E-4</v>
      </c>
      <c r="J44" s="76" t="s">
        <v>314</v>
      </c>
      <c r="K44" s="76" t="s">
        <v>314</v>
      </c>
      <c r="L44" s="77" t="s">
        <v>314</v>
      </c>
      <c r="M44" s="76">
        <v>5.8348257220165159E-4</v>
      </c>
      <c r="N44" s="76">
        <v>3.0299492489042422E-2</v>
      </c>
      <c r="O44" s="76">
        <v>2.7957065416526739E-3</v>
      </c>
      <c r="P44" s="76">
        <v>3.3751920884510868E-4</v>
      </c>
      <c r="Q44" s="76">
        <v>6.7724094775966184E-4</v>
      </c>
      <c r="R44" s="76" t="s">
        <v>314</v>
      </c>
      <c r="S44" s="76">
        <v>9.262066965097127E-4</v>
      </c>
      <c r="T44" s="76" t="s">
        <v>314</v>
      </c>
      <c r="U44" s="75">
        <v>3.0022113645411454E-3</v>
      </c>
      <c r="V44" s="76">
        <v>1.0780472020602459E-4</v>
      </c>
      <c r="W44" s="76">
        <v>4.6894414770615676E-5</v>
      </c>
      <c r="X44" s="76" t="s">
        <v>314</v>
      </c>
      <c r="Y44" s="77">
        <v>5.9104549491620642E-7</v>
      </c>
      <c r="Z44" s="76" t="s">
        <v>314</v>
      </c>
      <c r="AA44" s="76" t="s">
        <v>314</v>
      </c>
      <c r="AB44" s="76" t="s">
        <v>314</v>
      </c>
      <c r="AC44" s="76" t="s">
        <v>314</v>
      </c>
      <c r="AD44" s="76">
        <v>1.0435247460820652E-3</v>
      </c>
      <c r="AE44" s="76" t="s">
        <v>314</v>
      </c>
      <c r="AF44" s="76">
        <v>1.2720292205857457E-4</v>
      </c>
      <c r="AG44" s="77">
        <v>0.19431298325598373</v>
      </c>
    </row>
    <row r="45" spans="1:33" x14ac:dyDescent="0.3">
      <c r="A45" s="92" t="s">
        <v>82</v>
      </c>
      <c r="B45" s="75">
        <v>1.2944645900519007E-3</v>
      </c>
      <c r="C45" s="76">
        <v>1.005713624599211E-3</v>
      </c>
      <c r="D45" s="76">
        <v>1.0584307669842984E-4</v>
      </c>
      <c r="E45" s="76" t="s">
        <v>314</v>
      </c>
      <c r="F45" s="75" t="s">
        <v>314</v>
      </c>
      <c r="G45" s="76" t="s">
        <v>314</v>
      </c>
      <c r="H45" s="77" t="s">
        <v>314</v>
      </c>
      <c r="I45" s="75" t="s">
        <v>314</v>
      </c>
      <c r="J45" s="76" t="s">
        <v>314</v>
      </c>
      <c r="K45" s="76" t="s">
        <v>314</v>
      </c>
      <c r="L45" s="77" t="s">
        <v>314</v>
      </c>
      <c r="M45" s="76" t="s">
        <v>314</v>
      </c>
      <c r="N45" s="76">
        <v>2.0589157674180537E-4</v>
      </c>
      <c r="O45" s="76" t="s">
        <v>314</v>
      </c>
      <c r="P45" s="76" t="s">
        <v>314</v>
      </c>
      <c r="Q45" s="76" t="s">
        <v>314</v>
      </c>
      <c r="R45" s="76" t="s">
        <v>314</v>
      </c>
      <c r="S45" s="76">
        <v>2.4811633724032819E-6</v>
      </c>
      <c r="T45" s="76" t="s">
        <v>314</v>
      </c>
      <c r="U45" s="75">
        <v>1.5120651861582915E-5</v>
      </c>
      <c r="V45" s="76" t="s">
        <v>314</v>
      </c>
      <c r="W45" s="76" t="s">
        <v>314</v>
      </c>
      <c r="X45" s="76" t="s">
        <v>314</v>
      </c>
      <c r="Y45" s="77" t="s">
        <v>314</v>
      </c>
      <c r="Z45" s="76" t="s">
        <v>314</v>
      </c>
      <c r="AA45" s="76" t="s">
        <v>314</v>
      </c>
      <c r="AB45" s="76" t="s">
        <v>314</v>
      </c>
      <c r="AC45" s="76" t="s">
        <v>314</v>
      </c>
      <c r="AD45" s="76" t="s">
        <v>314</v>
      </c>
      <c r="AE45" s="76" t="s">
        <v>314</v>
      </c>
      <c r="AF45" s="76">
        <v>7.5221548948753008E-6</v>
      </c>
      <c r="AG45" s="77">
        <v>1.4383458795014731E-3</v>
      </c>
    </row>
    <row r="46" spans="1:33" x14ac:dyDescent="0.3">
      <c r="A46" s="92" t="s">
        <v>83</v>
      </c>
      <c r="B46" s="75">
        <v>2.0356013912289344E-3</v>
      </c>
      <c r="C46" s="76">
        <v>1.056028591672568E-3</v>
      </c>
      <c r="D46" s="76">
        <v>8.9243362547355268E-5</v>
      </c>
      <c r="E46" s="76" t="s">
        <v>314</v>
      </c>
      <c r="F46" s="75" t="s">
        <v>314</v>
      </c>
      <c r="G46" s="76" t="s">
        <v>314</v>
      </c>
      <c r="H46" s="77" t="s">
        <v>314</v>
      </c>
      <c r="I46" s="75" t="s">
        <v>314</v>
      </c>
      <c r="J46" s="76" t="s">
        <v>314</v>
      </c>
      <c r="K46" s="76" t="s">
        <v>314</v>
      </c>
      <c r="L46" s="77" t="s">
        <v>314</v>
      </c>
      <c r="M46" s="76">
        <v>2.1627687480845572E-6</v>
      </c>
      <c r="N46" s="76">
        <v>1.5015722138108118E-4</v>
      </c>
      <c r="O46" s="76">
        <v>6.4314876155588196E-6</v>
      </c>
      <c r="P46" s="76" t="s">
        <v>314</v>
      </c>
      <c r="Q46" s="76">
        <v>7.1501932490438688E-6</v>
      </c>
      <c r="R46" s="76" t="s">
        <v>314</v>
      </c>
      <c r="S46" s="76">
        <v>2.7441775136374516E-6</v>
      </c>
      <c r="T46" s="76" t="s">
        <v>314</v>
      </c>
      <c r="U46" s="75">
        <v>1.5807191853881827E-5</v>
      </c>
      <c r="V46" s="76" t="s">
        <v>314</v>
      </c>
      <c r="W46" s="76" t="s">
        <v>314</v>
      </c>
      <c r="X46" s="76" t="s">
        <v>314</v>
      </c>
      <c r="Y46" s="77" t="s">
        <v>314</v>
      </c>
      <c r="Z46" s="76" t="s">
        <v>314</v>
      </c>
      <c r="AA46" s="76" t="s">
        <v>314</v>
      </c>
      <c r="AB46" s="76" t="s">
        <v>314</v>
      </c>
      <c r="AC46" s="76" t="s">
        <v>314</v>
      </c>
      <c r="AD46" s="76">
        <v>2.5625058111421385E-6</v>
      </c>
      <c r="AE46" s="76" t="s">
        <v>314</v>
      </c>
      <c r="AF46" s="76">
        <v>4.8796409509263029E-6</v>
      </c>
      <c r="AG46" s="77">
        <v>1.5180324866575475E-3</v>
      </c>
    </row>
    <row r="47" spans="1:33" x14ac:dyDescent="0.3">
      <c r="A47" s="93" t="s">
        <v>84</v>
      </c>
      <c r="B47" s="75">
        <v>3.2066287112713001E-3</v>
      </c>
      <c r="C47" s="76">
        <v>3.6307544771873603E-4</v>
      </c>
      <c r="D47" s="76">
        <v>1.2777578196810017E-3</v>
      </c>
      <c r="E47" s="76">
        <v>1.2486741679739627E-6</v>
      </c>
      <c r="F47" s="75" t="s">
        <v>314</v>
      </c>
      <c r="G47" s="76">
        <v>6.7211396883924612E-7</v>
      </c>
      <c r="H47" s="77" t="s">
        <v>314</v>
      </c>
      <c r="I47" s="75">
        <v>2.239349058453819E-4</v>
      </c>
      <c r="J47" s="76" t="s">
        <v>314</v>
      </c>
      <c r="K47" s="76" t="s">
        <v>314</v>
      </c>
      <c r="L47" s="77" t="s">
        <v>314</v>
      </c>
      <c r="M47" s="76">
        <v>1.0075778454491211E-4</v>
      </c>
      <c r="N47" s="76">
        <v>3.5053126613682748E-3</v>
      </c>
      <c r="O47" s="76">
        <v>5.7099966897032617E-4</v>
      </c>
      <c r="P47" s="76">
        <v>4.2417434003626397E-6</v>
      </c>
      <c r="Q47" s="76">
        <v>7.4971781718988465E-6</v>
      </c>
      <c r="R47" s="76" t="s">
        <v>314</v>
      </c>
      <c r="S47" s="76">
        <v>4.5269401401743499E-5</v>
      </c>
      <c r="T47" s="76" t="s">
        <v>314</v>
      </c>
      <c r="U47" s="75">
        <v>4.854700646493242E-4</v>
      </c>
      <c r="V47" s="76">
        <v>1.732497163842476E-5</v>
      </c>
      <c r="W47" s="76">
        <v>1.1289501408383019E-5</v>
      </c>
      <c r="X47" s="76" t="s">
        <v>314</v>
      </c>
      <c r="Y47" s="77" t="s">
        <v>314</v>
      </c>
      <c r="Z47" s="76" t="s">
        <v>314</v>
      </c>
      <c r="AA47" s="76" t="s">
        <v>314</v>
      </c>
      <c r="AB47" s="76" t="s">
        <v>314</v>
      </c>
      <c r="AC47" s="76" t="s">
        <v>314</v>
      </c>
      <c r="AD47" s="76">
        <v>2.6271957227337736E-4</v>
      </c>
      <c r="AE47" s="76" t="s">
        <v>314</v>
      </c>
      <c r="AF47" s="76">
        <v>8.3366780825200708E-5</v>
      </c>
      <c r="AG47" s="77">
        <v>1.0582947374581488E-2</v>
      </c>
    </row>
    <row r="48" spans="1:33" x14ac:dyDescent="0.3">
      <c r="A48" s="94" t="s">
        <v>85</v>
      </c>
      <c r="B48" s="71">
        <v>4.9540651310475204E-4</v>
      </c>
      <c r="C48" s="72">
        <v>8.130689005071142E-5</v>
      </c>
      <c r="D48" s="72">
        <v>5.0512709585882566E-3</v>
      </c>
      <c r="E48" s="72">
        <v>2.5397989239926392E-5</v>
      </c>
      <c r="F48" s="71">
        <v>3.704380100772295E-5</v>
      </c>
      <c r="G48" s="72" t="s">
        <v>314</v>
      </c>
      <c r="H48" s="73" t="s">
        <v>314</v>
      </c>
      <c r="I48" s="71">
        <v>2.0366214111039195E-6</v>
      </c>
      <c r="J48" s="72" t="s">
        <v>314</v>
      </c>
      <c r="K48" s="72" t="s">
        <v>314</v>
      </c>
      <c r="L48" s="73" t="s">
        <v>314</v>
      </c>
      <c r="M48" s="72" t="s">
        <v>314</v>
      </c>
      <c r="N48" s="72">
        <v>2.8387476116527844E-5</v>
      </c>
      <c r="O48" s="72" t="s">
        <v>314</v>
      </c>
      <c r="P48" s="72" t="s">
        <v>314</v>
      </c>
      <c r="Q48" s="72" t="s">
        <v>314</v>
      </c>
      <c r="R48" s="72" t="s">
        <v>314</v>
      </c>
      <c r="S48" s="72" t="s">
        <v>314</v>
      </c>
      <c r="T48" s="72" t="s">
        <v>314</v>
      </c>
      <c r="U48" s="71">
        <v>4.4193214214913056E-5</v>
      </c>
      <c r="V48" s="72">
        <v>5.2082317719820069E-7</v>
      </c>
      <c r="W48" s="72" t="s">
        <v>314</v>
      </c>
      <c r="X48" s="72" t="s">
        <v>314</v>
      </c>
      <c r="Y48" s="73" t="s">
        <v>314</v>
      </c>
      <c r="Z48" s="72" t="s">
        <v>314</v>
      </c>
      <c r="AA48" s="72" t="s">
        <v>314</v>
      </c>
      <c r="AB48" s="72" t="s">
        <v>314</v>
      </c>
      <c r="AC48" s="72" t="s">
        <v>314</v>
      </c>
      <c r="AD48" s="72">
        <v>3.5445300917590221E-6</v>
      </c>
      <c r="AE48" s="72" t="s">
        <v>314</v>
      </c>
      <c r="AF48" s="72" t="s">
        <v>314</v>
      </c>
      <c r="AG48" s="73">
        <v>2.2431610854389394E-3</v>
      </c>
    </row>
    <row r="49" spans="1:33" x14ac:dyDescent="0.3">
      <c r="A49" s="95" t="s">
        <v>86</v>
      </c>
      <c r="B49" s="75">
        <v>1.3654569305652079E-6</v>
      </c>
      <c r="C49" s="76">
        <v>6.0292511608538032E-6</v>
      </c>
      <c r="D49" s="76">
        <v>4.2125100039213943E-4</v>
      </c>
      <c r="E49" s="76" t="s">
        <v>314</v>
      </c>
      <c r="F49" s="75" t="s">
        <v>314</v>
      </c>
      <c r="G49" s="76" t="s">
        <v>314</v>
      </c>
      <c r="H49" s="77" t="s">
        <v>314</v>
      </c>
      <c r="I49" s="75">
        <v>1.0187373517966682E-3</v>
      </c>
      <c r="J49" s="76" t="s">
        <v>314</v>
      </c>
      <c r="K49" s="76" t="s">
        <v>314</v>
      </c>
      <c r="L49" s="77" t="s">
        <v>314</v>
      </c>
      <c r="M49" s="76" t="s">
        <v>314</v>
      </c>
      <c r="N49" s="76">
        <v>2.3678812489757149E-4</v>
      </c>
      <c r="O49" s="76">
        <v>9.3823760620822456E-5</v>
      </c>
      <c r="P49" s="76" t="s">
        <v>314</v>
      </c>
      <c r="Q49" s="76" t="s">
        <v>314</v>
      </c>
      <c r="R49" s="76" t="s">
        <v>314</v>
      </c>
      <c r="S49" s="76">
        <v>1.4706928566644457E-5</v>
      </c>
      <c r="T49" s="76" t="s">
        <v>314</v>
      </c>
      <c r="U49" s="75">
        <v>3.1852770696981942E-4</v>
      </c>
      <c r="V49" s="76">
        <v>5.5329147824329517E-5</v>
      </c>
      <c r="W49" s="76" t="s">
        <v>314</v>
      </c>
      <c r="X49" s="76" t="s">
        <v>314</v>
      </c>
      <c r="Y49" s="77">
        <v>2.6121138035246638E-6</v>
      </c>
      <c r="Z49" s="76" t="s">
        <v>314</v>
      </c>
      <c r="AA49" s="76" t="s">
        <v>314</v>
      </c>
      <c r="AB49" s="76" t="s">
        <v>314</v>
      </c>
      <c r="AC49" s="76" t="s">
        <v>314</v>
      </c>
      <c r="AD49" s="76">
        <v>9.6477599650386086E-5</v>
      </c>
      <c r="AE49" s="76" t="s">
        <v>314</v>
      </c>
      <c r="AF49" s="76" t="s">
        <v>314</v>
      </c>
      <c r="AG49" s="77">
        <v>6.8802392102699931E-4</v>
      </c>
    </row>
    <row r="50" spans="1:33" x14ac:dyDescent="0.3">
      <c r="A50" s="96" t="s">
        <v>87</v>
      </c>
      <c r="B50" s="75">
        <v>2.8209749869348552E-4</v>
      </c>
      <c r="C50" s="76">
        <v>6.0282529176751073E-4</v>
      </c>
      <c r="D50" s="76">
        <v>1.5361286228752736E-3</v>
      </c>
      <c r="E50" s="76">
        <v>1.2892713648101639E-5</v>
      </c>
      <c r="F50" s="75">
        <v>5.0655438375257182E-8</v>
      </c>
      <c r="G50" s="76">
        <v>1.1392461956014532E-5</v>
      </c>
      <c r="H50" s="77" t="s">
        <v>314</v>
      </c>
      <c r="I50" s="75">
        <v>3.7038583459789821E-5</v>
      </c>
      <c r="J50" s="76" t="s">
        <v>314</v>
      </c>
      <c r="K50" s="76" t="s">
        <v>314</v>
      </c>
      <c r="L50" s="77" t="s">
        <v>314</v>
      </c>
      <c r="M50" s="76">
        <v>1.0949340720597305E-5</v>
      </c>
      <c r="N50" s="76">
        <v>3.3937165350631394E-4</v>
      </c>
      <c r="O50" s="76">
        <v>3.7189740096900952E-5</v>
      </c>
      <c r="P50" s="76" t="s">
        <v>314</v>
      </c>
      <c r="Q50" s="76" t="s">
        <v>314</v>
      </c>
      <c r="R50" s="76" t="s">
        <v>314</v>
      </c>
      <c r="S50" s="76">
        <v>6.8752721580280292E-6</v>
      </c>
      <c r="T50" s="76" t="s">
        <v>314</v>
      </c>
      <c r="U50" s="75">
        <v>4.6259649038324195E-4</v>
      </c>
      <c r="V50" s="76">
        <v>3.4329075051130244E-5</v>
      </c>
      <c r="W50" s="76">
        <v>6.7289595627303863E-6</v>
      </c>
      <c r="X50" s="76" t="s">
        <v>314</v>
      </c>
      <c r="Y50" s="77" t="s">
        <v>314</v>
      </c>
      <c r="Z50" s="76" t="s">
        <v>314</v>
      </c>
      <c r="AA50" s="76" t="s">
        <v>314</v>
      </c>
      <c r="AB50" s="76" t="s">
        <v>314</v>
      </c>
      <c r="AC50" s="76" t="s">
        <v>314</v>
      </c>
      <c r="AD50" s="76">
        <v>1.6496517645306945E-5</v>
      </c>
      <c r="AE50" s="76" t="s">
        <v>314</v>
      </c>
      <c r="AF50" s="76">
        <v>3.4565532251189435E-6</v>
      </c>
      <c r="AG50" s="77">
        <v>1.7871090643134214E-3</v>
      </c>
    </row>
    <row r="51" spans="1:33" x14ac:dyDescent="0.3">
      <c r="A51" s="96" t="s">
        <v>88</v>
      </c>
      <c r="B51" s="75">
        <v>1.9446125040495959E-4</v>
      </c>
      <c r="C51" s="76">
        <v>6.8998292691627356E-5</v>
      </c>
      <c r="D51" s="76">
        <v>1.0837942122245679E-3</v>
      </c>
      <c r="E51" s="76">
        <v>1.0680590737959341E-5</v>
      </c>
      <c r="F51" s="75" t="s">
        <v>314</v>
      </c>
      <c r="G51" s="76" t="s">
        <v>314</v>
      </c>
      <c r="H51" s="77" t="s">
        <v>314</v>
      </c>
      <c r="I51" s="75" t="s">
        <v>314</v>
      </c>
      <c r="J51" s="76" t="s">
        <v>314</v>
      </c>
      <c r="K51" s="76" t="s">
        <v>314</v>
      </c>
      <c r="L51" s="77" t="s">
        <v>314</v>
      </c>
      <c r="M51" s="76">
        <v>3.542639847645061E-5</v>
      </c>
      <c r="N51" s="76">
        <v>5.4409453457679143E-4</v>
      </c>
      <c r="O51" s="76">
        <v>4.1304290750362347E-5</v>
      </c>
      <c r="P51" s="76">
        <v>7.6426767908073151E-6</v>
      </c>
      <c r="Q51" s="76">
        <v>4.1216572238651749E-6</v>
      </c>
      <c r="R51" s="76" t="s">
        <v>314</v>
      </c>
      <c r="S51" s="76">
        <v>6.1729745511003155E-6</v>
      </c>
      <c r="T51" s="76" t="s">
        <v>314</v>
      </c>
      <c r="U51" s="75">
        <v>8.1192238648419748E-4</v>
      </c>
      <c r="V51" s="76">
        <v>1.9340089413135446E-5</v>
      </c>
      <c r="W51" s="76">
        <v>4.1709942829170628E-5</v>
      </c>
      <c r="X51" s="76" t="s">
        <v>314</v>
      </c>
      <c r="Y51" s="77" t="s">
        <v>314</v>
      </c>
      <c r="Z51" s="76" t="s">
        <v>314</v>
      </c>
      <c r="AA51" s="76" t="s">
        <v>314</v>
      </c>
      <c r="AB51" s="76" t="s">
        <v>314</v>
      </c>
      <c r="AC51" s="76" t="s">
        <v>314</v>
      </c>
      <c r="AD51" s="76">
        <v>4.7226968692945815E-5</v>
      </c>
      <c r="AE51" s="76" t="s">
        <v>314</v>
      </c>
      <c r="AF51" s="76">
        <v>5.0792938171711004E-5</v>
      </c>
      <c r="AG51" s="77">
        <v>6.7948563445358349E-3</v>
      </c>
    </row>
    <row r="52" spans="1:33" x14ac:dyDescent="0.3">
      <c r="A52" s="97" t="s">
        <v>89</v>
      </c>
      <c r="B52" s="82">
        <v>1.3935375323797253E-7</v>
      </c>
      <c r="C52" s="83">
        <v>2.5329673816867704E-6</v>
      </c>
      <c r="D52" s="83" t="s">
        <v>314</v>
      </c>
      <c r="E52" s="83">
        <v>4.5787925174822853E-6</v>
      </c>
      <c r="F52" s="82" t="s">
        <v>314</v>
      </c>
      <c r="G52" s="83" t="s">
        <v>314</v>
      </c>
      <c r="H52" s="84" t="s">
        <v>314</v>
      </c>
      <c r="I52" s="82" t="s">
        <v>314</v>
      </c>
      <c r="J52" s="83" t="s">
        <v>314</v>
      </c>
      <c r="K52" s="83" t="s">
        <v>314</v>
      </c>
      <c r="L52" s="84" t="s">
        <v>314</v>
      </c>
      <c r="M52" s="83" t="s">
        <v>314</v>
      </c>
      <c r="N52" s="83" t="s">
        <v>314</v>
      </c>
      <c r="O52" s="83" t="s">
        <v>314</v>
      </c>
      <c r="P52" s="83" t="s">
        <v>314</v>
      </c>
      <c r="Q52" s="83" t="s">
        <v>314</v>
      </c>
      <c r="R52" s="83" t="s">
        <v>314</v>
      </c>
      <c r="S52" s="83" t="s">
        <v>314</v>
      </c>
      <c r="T52" s="83" t="s">
        <v>314</v>
      </c>
      <c r="U52" s="82" t="s">
        <v>314</v>
      </c>
      <c r="V52" s="83" t="s">
        <v>314</v>
      </c>
      <c r="W52" s="83" t="s">
        <v>314</v>
      </c>
      <c r="X52" s="83" t="s">
        <v>314</v>
      </c>
      <c r="Y52" s="84" t="s">
        <v>314</v>
      </c>
      <c r="Z52" s="83" t="s">
        <v>314</v>
      </c>
      <c r="AA52" s="83" t="s">
        <v>314</v>
      </c>
      <c r="AB52" s="83" t="s">
        <v>314</v>
      </c>
      <c r="AC52" s="83" t="s">
        <v>314</v>
      </c>
      <c r="AD52" s="83" t="s">
        <v>314</v>
      </c>
      <c r="AE52" s="83" t="s">
        <v>314</v>
      </c>
      <c r="AF52" s="83" t="s">
        <v>314</v>
      </c>
      <c r="AG52" s="84" t="s">
        <v>314</v>
      </c>
    </row>
    <row r="53" spans="1:33" x14ac:dyDescent="0.3">
      <c r="A53" s="98" t="s">
        <v>90</v>
      </c>
      <c r="B53" s="82">
        <v>1.5603604775963744E-4</v>
      </c>
      <c r="C53" s="83">
        <v>1.4423590896420229E-4</v>
      </c>
      <c r="D53" s="83">
        <v>4.6566943201029612E-4</v>
      </c>
      <c r="E53" s="83">
        <v>4.054186725491944E-5</v>
      </c>
      <c r="F53" s="82" t="s">
        <v>314</v>
      </c>
      <c r="G53" s="83" t="s">
        <v>314</v>
      </c>
      <c r="H53" s="84" t="s">
        <v>314</v>
      </c>
      <c r="I53" s="82">
        <v>8.769047008821072E-4</v>
      </c>
      <c r="J53" s="83" t="s">
        <v>314</v>
      </c>
      <c r="K53" s="83" t="s">
        <v>314</v>
      </c>
      <c r="L53" s="84" t="s">
        <v>314</v>
      </c>
      <c r="M53" s="83" t="s">
        <v>314</v>
      </c>
      <c r="N53" s="83">
        <v>2.7410213287852162E-3</v>
      </c>
      <c r="O53" s="83" t="s">
        <v>314</v>
      </c>
      <c r="P53" s="83" t="s">
        <v>314</v>
      </c>
      <c r="Q53" s="83">
        <v>5.0513899237939302E-5</v>
      </c>
      <c r="R53" s="83" t="s">
        <v>314</v>
      </c>
      <c r="S53" s="83">
        <v>1.3048297384701205E-4</v>
      </c>
      <c r="T53" s="83" t="s">
        <v>314</v>
      </c>
      <c r="U53" s="82">
        <v>2.2866593511361413E-3</v>
      </c>
      <c r="V53" s="83" t="s">
        <v>314</v>
      </c>
      <c r="W53" s="83" t="s">
        <v>314</v>
      </c>
      <c r="X53" s="83" t="s">
        <v>314</v>
      </c>
      <c r="Y53" s="84" t="s">
        <v>314</v>
      </c>
      <c r="Z53" s="83" t="s">
        <v>314</v>
      </c>
      <c r="AA53" s="83" t="s">
        <v>314</v>
      </c>
      <c r="AB53" s="83" t="s">
        <v>314</v>
      </c>
      <c r="AC53" s="83" t="s">
        <v>314</v>
      </c>
      <c r="AD53" s="83" t="s">
        <v>314</v>
      </c>
      <c r="AE53" s="83" t="s">
        <v>314</v>
      </c>
      <c r="AF53" s="83" t="s">
        <v>314</v>
      </c>
      <c r="AG53" s="84">
        <v>5.0286994288348767E-3</v>
      </c>
    </row>
  </sheetData>
  <pageMargins left="0.15748031496062992" right="0.15748031496062992" top="1.3385826771653544" bottom="0.74803149606299213" header="0.31496062992125984" footer="0.31496062992125984"/>
  <pageSetup paperSize="9" scale="51" orientation="landscape" r:id="rId1"/>
  <headerFooter>
    <oddHeader>&amp;C&amp;14Référentiel OCS&amp;X2D&amp;X   Nord - Pas de Calais  2005-2015&amp;11
&amp;"-,Gras"&amp;14(&amp;F)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B1:P55"/>
  <sheetViews>
    <sheetView workbookViewId="0"/>
  </sheetViews>
  <sheetFormatPr baseColWidth="10" defaultRowHeight="14.4" x14ac:dyDescent="0.3"/>
  <cols>
    <col min="1" max="1" width="2.6640625" customWidth="1"/>
    <col min="2" max="2" width="7.77734375" customWidth="1"/>
    <col min="3" max="3" width="22.21875" style="3" customWidth="1"/>
    <col min="4" max="4" width="22.21875" style="2" customWidth="1"/>
    <col min="5" max="5" width="3.109375" customWidth="1"/>
    <col min="6" max="6" width="7.77734375" customWidth="1"/>
    <col min="7" max="7" width="22.21875" style="3" customWidth="1"/>
    <col min="8" max="8" width="22.21875" style="2" customWidth="1"/>
    <col min="9" max="9" width="13.88671875" customWidth="1"/>
    <col min="10" max="10" width="7.77734375" customWidth="1"/>
    <col min="11" max="11" width="21.33203125" style="3" customWidth="1"/>
    <col min="12" max="12" width="21.33203125" style="2" customWidth="1"/>
    <col min="13" max="13" width="2.88671875" customWidth="1"/>
    <col min="14" max="14" width="7.77734375" customWidth="1"/>
    <col min="15" max="15" width="21.33203125" style="3" customWidth="1"/>
    <col min="16" max="16" width="21.33203125" style="2" customWidth="1"/>
    <col min="17" max="17" width="3.44140625" customWidth="1"/>
  </cols>
  <sheetData>
    <row r="1" spans="2:16" ht="18" x14ac:dyDescent="0.35">
      <c r="C1" s="1" t="s">
        <v>0</v>
      </c>
    </row>
    <row r="2" spans="2:16" ht="18" x14ac:dyDescent="0.35">
      <c r="C2" s="1"/>
    </row>
    <row r="3" spans="2:16" ht="25.2" customHeight="1" x14ac:dyDescent="0.3">
      <c r="C3" s="4"/>
      <c r="D3" s="5"/>
      <c r="E3" s="6"/>
      <c r="F3" s="7" t="s">
        <v>1</v>
      </c>
      <c r="G3" s="4"/>
      <c r="H3" s="5"/>
      <c r="K3" s="4"/>
      <c r="L3" s="5"/>
      <c r="M3" s="6"/>
      <c r="N3" s="7" t="s">
        <v>2</v>
      </c>
      <c r="O3" s="4"/>
      <c r="P3" s="5"/>
    </row>
    <row r="4" spans="2:16" x14ac:dyDescent="0.3">
      <c r="C4" s="302" t="s">
        <v>3</v>
      </c>
      <c r="D4" s="303"/>
      <c r="G4" s="302" t="s">
        <v>4</v>
      </c>
      <c r="H4" s="303"/>
      <c r="K4" s="302" t="s">
        <v>5</v>
      </c>
      <c r="L4" s="303"/>
      <c r="O4" s="302" t="s">
        <v>6</v>
      </c>
      <c r="P4" s="303"/>
    </row>
    <row r="5" spans="2:16" ht="30" customHeight="1" x14ac:dyDescent="0.3">
      <c r="C5" s="8" t="s">
        <v>7</v>
      </c>
      <c r="D5" s="9" t="s">
        <v>8</v>
      </c>
      <c r="G5" s="8" t="s">
        <v>7</v>
      </c>
      <c r="H5" s="9" t="s">
        <v>8</v>
      </c>
      <c r="K5" s="8" t="s">
        <v>7</v>
      </c>
      <c r="L5" s="9" t="s">
        <v>8</v>
      </c>
      <c r="O5" s="8" t="s">
        <v>7</v>
      </c>
      <c r="P5" s="9" t="s">
        <v>8</v>
      </c>
    </row>
    <row r="6" spans="2:16" x14ac:dyDescent="0.3">
      <c r="B6" s="10" t="s">
        <v>9</v>
      </c>
      <c r="C6" s="11" t="s">
        <v>314</v>
      </c>
      <c r="D6" s="12" t="s">
        <v>314</v>
      </c>
      <c r="F6" s="13" t="s">
        <v>10</v>
      </c>
      <c r="G6" s="11">
        <v>3223.62239465332</v>
      </c>
      <c r="H6" s="12">
        <v>0.46557696919715685</v>
      </c>
      <c r="J6" s="10" t="s">
        <v>9</v>
      </c>
      <c r="K6" s="11">
        <v>985.3110834472651</v>
      </c>
      <c r="L6" s="12">
        <v>0.1423051746720102</v>
      </c>
      <c r="N6" s="13" t="s">
        <v>10</v>
      </c>
      <c r="O6" s="11">
        <v>1.9438056640625001</v>
      </c>
      <c r="P6" s="12">
        <v>2.8073733179279878E-4</v>
      </c>
    </row>
    <row r="7" spans="2:16" x14ac:dyDescent="0.3">
      <c r="B7" s="14" t="s">
        <v>11</v>
      </c>
      <c r="C7" s="11" t="s">
        <v>314</v>
      </c>
      <c r="D7" s="12" t="s">
        <v>314</v>
      </c>
      <c r="F7" s="15" t="s">
        <v>12</v>
      </c>
      <c r="G7" s="11">
        <v>21.914065502929599</v>
      </c>
      <c r="H7" s="12">
        <v>3.1649749724297857E-3</v>
      </c>
      <c r="J7" s="14" t="s">
        <v>11</v>
      </c>
      <c r="K7" s="11">
        <v>768.20793876953098</v>
      </c>
      <c r="L7" s="12">
        <v>0.11094969573319934</v>
      </c>
      <c r="N7" s="15" t="s">
        <v>12</v>
      </c>
      <c r="O7" s="11" t="s">
        <v>314</v>
      </c>
      <c r="P7" s="12" t="s">
        <v>314</v>
      </c>
    </row>
    <row r="8" spans="2:16" x14ac:dyDescent="0.3">
      <c r="B8" s="14" t="s">
        <v>13</v>
      </c>
      <c r="C8" s="11">
        <v>7.3392409667968703</v>
      </c>
      <c r="D8" s="12">
        <v>1.0599819542128392E-3</v>
      </c>
      <c r="F8" s="15" t="s">
        <v>14</v>
      </c>
      <c r="G8" s="11">
        <v>3018.0324750244099</v>
      </c>
      <c r="H8" s="12">
        <v>0.43588430673238671</v>
      </c>
      <c r="J8" s="14" t="s">
        <v>13</v>
      </c>
      <c r="K8" s="11">
        <v>1378.8429776855401</v>
      </c>
      <c r="L8" s="12">
        <v>0.1991416661003359</v>
      </c>
      <c r="N8" s="15" t="s">
        <v>14</v>
      </c>
      <c r="O8" s="11">
        <v>0.123335791015625</v>
      </c>
      <c r="P8" s="12">
        <v>1.7812974580964844E-5</v>
      </c>
    </row>
    <row r="9" spans="2:16" x14ac:dyDescent="0.3">
      <c r="B9" s="16" t="s">
        <v>15</v>
      </c>
      <c r="C9" s="11" t="s">
        <v>314</v>
      </c>
      <c r="D9" s="12" t="s">
        <v>314</v>
      </c>
      <c r="F9" s="15" t="s">
        <v>16</v>
      </c>
      <c r="G9" s="11">
        <v>29.1079204345703</v>
      </c>
      <c r="H9" s="12">
        <v>4.2039593092653947E-3</v>
      </c>
      <c r="J9" s="16" t="s">
        <v>15</v>
      </c>
      <c r="K9" s="11">
        <v>108.180453808593</v>
      </c>
      <c r="L9" s="12">
        <v>1.5624140064951475E-2</v>
      </c>
      <c r="N9" s="15" t="s">
        <v>16</v>
      </c>
      <c r="O9" s="11">
        <v>29.955559594726498</v>
      </c>
      <c r="P9" s="12">
        <v>4.3263809898607692E-3</v>
      </c>
    </row>
    <row r="10" spans="2:16" x14ac:dyDescent="0.3">
      <c r="B10" s="17" t="s">
        <v>17</v>
      </c>
      <c r="C10" s="11">
        <v>1.6272969238281201</v>
      </c>
      <c r="D10" s="12">
        <v>2.3502503613213397E-4</v>
      </c>
      <c r="F10" s="15" t="s">
        <v>18</v>
      </c>
      <c r="G10" s="11">
        <v>0.80703093261718706</v>
      </c>
      <c r="H10" s="12">
        <v>1.1655677050744424E-4</v>
      </c>
      <c r="J10" s="17" t="s">
        <v>17</v>
      </c>
      <c r="K10" s="11">
        <v>0.340566015625</v>
      </c>
      <c r="L10" s="12">
        <v>4.9186807248027924E-5</v>
      </c>
      <c r="N10" s="15" t="s">
        <v>18</v>
      </c>
      <c r="O10" s="11" t="s">
        <v>314</v>
      </c>
      <c r="P10" s="12" t="s">
        <v>314</v>
      </c>
    </row>
    <row r="11" spans="2:16" x14ac:dyDescent="0.3">
      <c r="B11" s="18" t="s">
        <v>19</v>
      </c>
      <c r="C11" s="11">
        <v>1.06634619140625</v>
      </c>
      <c r="D11" s="12">
        <v>1.540088034917765E-4</v>
      </c>
      <c r="F11" s="15" t="s">
        <v>20</v>
      </c>
      <c r="G11" s="11" t="s">
        <v>314</v>
      </c>
      <c r="H11" s="12" t="s">
        <v>314</v>
      </c>
      <c r="J11" s="18" t="s">
        <v>19</v>
      </c>
      <c r="K11" s="11">
        <v>0.221064453125</v>
      </c>
      <c r="L11" s="12">
        <v>3.1927597430105679E-5</v>
      </c>
      <c r="N11" s="15" t="s">
        <v>20</v>
      </c>
      <c r="O11" s="11">
        <v>19.686461962890601</v>
      </c>
      <c r="P11" s="12">
        <v>2.8432496653763369E-3</v>
      </c>
    </row>
    <row r="12" spans="2:16" x14ac:dyDescent="0.3">
      <c r="B12" s="19" t="s">
        <v>21</v>
      </c>
      <c r="C12" s="11" t="s">
        <v>314</v>
      </c>
      <c r="D12" s="12" t="s">
        <v>314</v>
      </c>
      <c r="F12" s="15" t="s">
        <v>22</v>
      </c>
      <c r="G12" s="11" t="s">
        <v>314</v>
      </c>
      <c r="H12" s="12" t="s">
        <v>314</v>
      </c>
      <c r="J12" s="19" t="s">
        <v>21</v>
      </c>
      <c r="K12" s="11" t="s">
        <v>314</v>
      </c>
      <c r="L12" s="12" t="s">
        <v>314</v>
      </c>
      <c r="N12" s="15" t="s">
        <v>22</v>
      </c>
      <c r="O12" s="11">
        <v>944.80448754882798</v>
      </c>
      <c r="P12" s="12">
        <v>0.13645494290101631</v>
      </c>
    </row>
    <row r="13" spans="2:16" x14ac:dyDescent="0.3">
      <c r="B13" s="20" t="s">
        <v>23</v>
      </c>
      <c r="C13" s="11" t="s">
        <v>314</v>
      </c>
      <c r="D13" s="12" t="s">
        <v>314</v>
      </c>
      <c r="F13" s="15" t="s">
        <v>24</v>
      </c>
      <c r="G13" s="11" t="s">
        <v>314</v>
      </c>
      <c r="H13" s="12" t="s">
        <v>314</v>
      </c>
      <c r="J13" s="20" t="s">
        <v>23</v>
      </c>
      <c r="K13" s="11">
        <v>13.159357739257802</v>
      </c>
      <c r="L13" s="12">
        <v>1.9005618967613865E-3</v>
      </c>
      <c r="N13" s="15" t="s">
        <v>24</v>
      </c>
      <c r="O13" s="11">
        <v>9.3611157226562505E-2</v>
      </c>
      <c r="P13" s="12">
        <v>1.351994543060264E-5</v>
      </c>
    </row>
    <row r="14" spans="2:16" x14ac:dyDescent="0.3">
      <c r="B14" s="21" t="s">
        <v>25</v>
      </c>
      <c r="C14" s="11">
        <v>0.21123325195312501</v>
      </c>
      <c r="D14" s="12">
        <v>3.0507710022461162E-5</v>
      </c>
      <c r="F14" s="15" t="s">
        <v>26</v>
      </c>
      <c r="G14" s="11">
        <v>49.3711446777343</v>
      </c>
      <c r="H14" s="12">
        <v>7.1305088161003052E-3</v>
      </c>
      <c r="J14" s="21" t="s">
        <v>25</v>
      </c>
      <c r="K14" s="11" t="s">
        <v>314</v>
      </c>
      <c r="L14" s="12" t="s">
        <v>314</v>
      </c>
      <c r="N14" s="15" t="s">
        <v>26</v>
      </c>
      <c r="O14" s="11">
        <v>6.9788818359375004E-2</v>
      </c>
      <c r="P14" s="12">
        <v>1.0079364937251909E-5</v>
      </c>
    </row>
    <row r="15" spans="2:16" x14ac:dyDescent="0.3">
      <c r="B15" s="21" t="s">
        <v>27</v>
      </c>
      <c r="C15" s="11" t="s">
        <v>314</v>
      </c>
      <c r="D15" s="12" t="s">
        <v>314</v>
      </c>
      <c r="F15" s="15" t="s">
        <v>28</v>
      </c>
      <c r="G15" s="11">
        <v>7.0598584960937503</v>
      </c>
      <c r="H15" s="12">
        <v>1.0196316811248644E-3</v>
      </c>
      <c r="J15" s="21" t="s">
        <v>27</v>
      </c>
      <c r="K15" s="11" t="s">
        <v>314</v>
      </c>
      <c r="L15" s="12" t="s">
        <v>314</v>
      </c>
      <c r="N15" s="15" t="s">
        <v>28</v>
      </c>
      <c r="O15" s="11">
        <v>8.2869921875000002E-2</v>
      </c>
      <c r="P15" s="12">
        <v>1.1968624838988609E-5</v>
      </c>
    </row>
    <row r="16" spans="2:16" x14ac:dyDescent="0.3">
      <c r="B16" s="22" t="s">
        <v>29</v>
      </c>
      <c r="C16" s="11" t="s">
        <v>314</v>
      </c>
      <c r="D16" s="12" t="s">
        <v>314</v>
      </c>
      <c r="F16" s="15" t="s">
        <v>30</v>
      </c>
      <c r="G16" s="11">
        <v>345.30968386230398</v>
      </c>
      <c r="H16" s="12">
        <v>4.9871919339463909E-2</v>
      </c>
      <c r="J16" s="22" t="s">
        <v>29</v>
      </c>
      <c r="K16" s="11" t="s">
        <v>314</v>
      </c>
      <c r="L16" s="12" t="s">
        <v>314</v>
      </c>
      <c r="N16" s="15" t="s">
        <v>30</v>
      </c>
      <c r="O16" s="11">
        <v>114.86938164062499</v>
      </c>
      <c r="P16" s="12">
        <v>1.6590199474509237E-2</v>
      </c>
    </row>
    <row r="17" spans="2:16" x14ac:dyDescent="0.3">
      <c r="B17" s="23" t="s">
        <v>31</v>
      </c>
      <c r="C17" s="11">
        <v>28.530810253906196</v>
      </c>
      <c r="D17" s="12">
        <v>4.1206092217203824E-3</v>
      </c>
      <c r="F17" s="15" t="s">
        <v>32</v>
      </c>
      <c r="G17" s="11" t="s">
        <v>314</v>
      </c>
      <c r="H17" s="12" t="s">
        <v>314</v>
      </c>
      <c r="J17" s="23" t="s">
        <v>31</v>
      </c>
      <c r="K17" s="11">
        <v>5.7121378417968698</v>
      </c>
      <c r="L17" s="12">
        <v>8.2498490779537507E-4</v>
      </c>
      <c r="N17" s="15" t="s">
        <v>32</v>
      </c>
      <c r="O17" s="11">
        <v>191.19993405761701</v>
      </c>
      <c r="P17" s="12">
        <v>2.7614365118224377E-2</v>
      </c>
    </row>
    <row r="18" spans="2:16" x14ac:dyDescent="0.3">
      <c r="B18" s="24" t="s">
        <v>33</v>
      </c>
      <c r="C18" s="11">
        <v>343.13253808593697</v>
      </c>
      <c r="D18" s="12">
        <v>4.9557481477962968E-2</v>
      </c>
      <c r="F18" s="15" t="s">
        <v>34</v>
      </c>
      <c r="G18" s="11" t="s">
        <v>314</v>
      </c>
      <c r="H18" s="12" t="s">
        <v>314</v>
      </c>
      <c r="J18" s="24" t="s">
        <v>33</v>
      </c>
      <c r="K18" s="11">
        <v>79.534185693359305</v>
      </c>
      <c r="L18" s="12">
        <v>1.1486855651609394E-2</v>
      </c>
      <c r="N18" s="15" t="s">
        <v>34</v>
      </c>
      <c r="O18" s="11" t="s">
        <v>314</v>
      </c>
      <c r="P18" s="12" t="s">
        <v>314</v>
      </c>
    </row>
    <row r="19" spans="2:16" x14ac:dyDescent="0.3">
      <c r="B19" s="24" t="s">
        <v>35</v>
      </c>
      <c r="C19" s="11">
        <v>27.795926855468696</v>
      </c>
      <c r="D19" s="12">
        <v>4.0144724775640827E-3</v>
      </c>
      <c r="F19" s="25" t="s">
        <v>36</v>
      </c>
      <c r="G19" s="11" t="s">
        <v>314</v>
      </c>
      <c r="H19" s="12" t="s">
        <v>314</v>
      </c>
      <c r="J19" s="24" t="s">
        <v>35</v>
      </c>
      <c r="K19" s="11">
        <v>6.9342760009765598</v>
      </c>
      <c r="L19" s="12">
        <v>1.0014942226068155E-3</v>
      </c>
      <c r="N19" s="25" t="s">
        <v>36</v>
      </c>
      <c r="O19" s="11">
        <v>2.7020671875</v>
      </c>
      <c r="P19" s="12">
        <v>3.902505001236746E-4</v>
      </c>
    </row>
    <row r="20" spans="2:16" x14ac:dyDescent="0.3">
      <c r="B20" s="24" t="s">
        <v>37</v>
      </c>
      <c r="C20" s="11">
        <v>4.2731391113281196</v>
      </c>
      <c r="D20" s="12">
        <v>6.1715514810596595E-4</v>
      </c>
      <c r="F20" s="26" t="s">
        <v>38</v>
      </c>
      <c r="G20" s="11" t="s">
        <v>314</v>
      </c>
      <c r="H20" s="12" t="s">
        <v>314</v>
      </c>
      <c r="J20" s="24" t="s">
        <v>37</v>
      </c>
      <c r="K20" s="11">
        <v>0.91357014160156191</v>
      </c>
      <c r="L20" s="12">
        <v>1.3194387108779684E-4</v>
      </c>
      <c r="N20" s="26" t="s">
        <v>38</v>
      </c>
      <c r="O20" s="11">
        <v>648.68923444824202</v>
      </c>
      <c r="P20" s="12">
        <v>9.3688010179528547E-2</v>
      </c>
    </row>
    <row r="21" spans="2:16" x14ac:dyDescent="0.3">
      <c r="B21" s="24" t="s">
        <v>39</v>
      </c>
      <c r="C21" s="11">
        <v>3.1042031982421801</v>
      </c>
      <c r="D21" s="12">
        <v>4.4832965523716132E-4</v>
      </c>
      <c r="F21" s="27" t="s">
        <v>40</v>
      </c>
      <c r="G21" s="11" t="s">
        <v>314</v>
      </c>
      <c r="H21" s="12" t="s">
        <v>314</v>
      </c>
      <c r="J21" s="24" t="s">
        <v>39</v>
      </c>
      <c r="K21" s="11">
        <v>0.99720019531250004</v>
      </c>
      <c r="L21" s="12">
        <v>1.4402227921807704E-4</v>
      </c>
      <c r="N21" s="27" t="s">
        <v>40</v>
      </c>
      <c r="O21" s="11" t="s">
        <v>314</v>
      </c>
      <c r="P21" s="12" t="s">
        <v>314</v>
      </c>
    </row>
    <row r="22" spans="2:16" x14ac:dyDescent="0.3">
      <c r="B22" s="24" t="s">
        <v>41</v>
      </c>
      <c r="C22" s="11" t="s">
        <v>314</v>
      </c>
      <c r="D22" s="12" t="s">
        <v>314</v>
      </c>
      <c r="F22" s="28" t="s">
        <v>42</v>
      </c>
      <c r="G22" s="11" t="s">
        <v>314</v>
      </c>
      <c r="H22" s="12" t="s">
        <v>314</v>
      </c>
      <c r="J22" s="24" t="s">
        <v>41</v>
      </c>
      <c r="K22" s="11" t="s">
        <v>314</v>
      </c>
      <c r="L22" s="12" t="s">
        <v>314</v>
      </c>
      <c r="N22" s="28" t="s">
        <v>42</v>
      </c>
      <c r="O22" s="11">
        <v>161.31471235351501</v>
      </c>
      <c r="P22" s="12">
        <v>2.329814279396631E-2</v>
      </c>
    </row>
    <row r="23" spans="2:16" x14ac:dyDescent="0.3">
      <c r="B23" s="24" t="s">
        <v>43</v>
      </c>
      <c r="C23" s="11">
        <v>13.445431665039001</v>
      </c>
      <c r="D23" s="12">
        <v>1.9418785942605882E-3</v>
      </c>
      <c r="F23" s="29" t="s">
        <v>44</v>
      </c>
      <c r="G23" s="11" t="s">
        <v>314</v>
      </c>
      <c r="H23" s="12" t="s">
        <v>314</v>
      </c>
      <c r="J23" s="24" t="s">
        <v>43</v>
      </c>
      <c r="K23" s="11">
        <v>7.3430160644531206</v>
      </c>
      <c r="L23" s="12">
        <v>1.0605271789042097E-3</v>
      </c>
      <c r="N23" s="29" t="s">
        <v>44</v>
      </c>
      <c r="O23" s="11">
        <v>36.167307519531199</v>
      </c>
      <c r="P23" s="12">
        <v>5.2235229060616341E-3</v>
      </c>
    </row>
    <row r="24" spans="2:16" x14ac:dyDescent="0.3">
      <c r="B24" s="30" t="s">
        <v>45</v>
      </c>
      <c r="C24" s="11">
        <v>6.07839064941406</v>
      </c>
      <c r="D24" s="12">
        <v>8.7788157224750888E-4</v>
      </c>
      <c r="F24" s="31" t="s">
        <v>46</v>
      </c>
      <c r="G24" s="11" t="s">
        <v>314</v>
      </c>
      <c r="H24" s="12" t="s">
        <v>314</v>
      </c>
      <c r="J24" s="30" t="s">
        <v>45</v>
      </c>
      <c r="K24" s="11" t="s">
        <v>314</v>
      </c>
      <c r="L24" s="12" t="s">
        <v>314</v>
      </c>
      <c r="N24" s="31" t="s">
        <v>46</v>
      </c>
      <c r="O24" s="11">
        <v>53.385805346679597</v>
      </c>
      <c r="P24" s="12">
        <v>7.7103327898084897E-3</v>
      </c>
    </row>
    <row r="25" spans="2:16" x14ac:dyDescent="0.3">
      <c r="B25" s="32" t="s">
        <v>47</v>
      </c>
      <c r="C25" s="11">
        <v>11.567298779296799</v>
      </c>
      <c r="D25" s="12">
        <v>1.6706261615489703E-3</v>
      </c>
      <c r="F25" s="31" t="s">
        <v>48</v>
      </c>
      <c r="G25" s="11" t="s">
        <v>314</v>
      </c>
      <c r="H25" s="12" t="s">
        <v>314</v>
      </c>
      <c r="J25" s="32" t="s">
        <v>47</v>
      </c>
      <c r="K25" s="11">
        <v>83.2061525878906</v>
      </c>
      <c r="L25" s="12">
        <v>1.2017185513004972E-2</v>
      </c>
      <c r="N25" s="31" t="s">
        <v>48</v>
      </c>
      <c r="O25" s="11">
        <v>22.6554587890625</v>
      </c>
      <c r="P25" s="12">
        <v>3.2720519178292785E-3</v>
      </c>
    </row>
    <row r="26" spans="2:16" x14ac:dyDescent="0.3">
      <c r="B26" s="33" t="s">
        <v>49</v>
      </c>
      <c r="C26" s="11">
        <v>5.34521567382812</v>
      </c>
      <c r="D26" s="12">
        <v>7.7199156987295609E-4</v>
      </c>
      <c r="F26" s="31" t="s">
        <v>50</v>
      </c>
      <c r="G26" s="11" t="s">
        <v>314</v>
      </c>
      <c r="H26" s="12" t="s">
        <v>314</v>
      </c>
      <c r="J26" s="33" t="s">
        <v>49</v>
      </c>
      <c r="K26" s="11">
        <v>0.8649021728515619</v>
      </c>
      <c r="L26" s="12">
        <v>1.2491491961221817E-4</v>
      </c>
      <c r="N26" s="31" t="s">
        <v>50</v>
      </c>
      <c r="O26" s="11">
        <v>7.7642716796875</v>
      </c>
      <c r="P26" s="12">
        <v>1.1213677143600376E-3</v>
      </c>
    </row>
    <row r="27" spans="2:16" x14ac:dyDescent="0.3">
      <c r="B27" s="33" t="s">
        <v>51</v>
      </c>
      <c r="C27" s="11">
        <v>9.7537075439453105</v>
      </c>
      <c r="D27" s="12">
        <v>1.408695262905899E-3</v>
      </c>
      <c r="F27" s="31" t="s">
        <v>52</v>
      </c>
      <c r="G27" s="11" t="s">
        <v>314</v>
      </c>
      <c r="H27" s="12" t="s">
        <v>314</v>
      </c>
      <c r="J27" s="33" t="s">
        <v>51</v>
      </c>
      <c r="K27" s="11">
        <v>1.22500390625</v>
      </c>
      <c r="L27" s="12">
        <v>1.7692320504799348E-4</v>
      </c>
      <c r="N27" s="31" t="s">
        <v>52</v>
      </c>
      <c r="O27" s="11">
        <v>7.1493450927734301</v>
      </c>
      <c r="P27" s="12">
        <v>1.0325559301110347E-3</v>
      </c>
    </row>
    <row r="28" spans="2:16" x14ac:dyDescent="0.3">
      <c r="B28" s="33" t="s">
        <v>53</v>
      </c>
      <c r="C28" s="11" t="s">
        <v>314</v>
      </c>
      <c r="D28" s="12" t="s">
        <v>314</v>
      </c>
      <c r="F28" s="31" t="s">
        <v>54</v>
      </c>
      <c r="G28" s="11" t="s">
        <v>314</v>
      </c>
      <c r="H28" s="12" t="s">
        <v>314</v>
      </c>
      <c r="J28" s="33" t="s">
        <v>53</v>
      </c>
      <c r="K28" s="11" t="s">
        <v>314</v>
      </c>
      <c r="L28" s="12" t="s">
        <v>314</v>
      </c>
      <c r="N28" s="31" t="s">
        <v>54</v>
      </c>
      <c r="O28" s="11">
        <v>203.98187578125001</v>
      </c>
      <c r="P28" s="12">
        <v>2.9460418085846759E-2</v>
      </c>
    </row>
    <row r="29" spans="2:16" x14ac:dyDescent="0.3">
      <c r="B29" s="34" t="s">
        <v>55</v>
      </c>
      <c r="C29" s="11">
        <v>3.1892773437500001E-2</v>
      </c>
      <c r="D29" s="12">
        <v>4.6061662870162887E-6</v>
      </c>
      <c r="F29" s="31" t="s">
        <v>56</v>
      </c>
      <c r="G29" s="11" t="s">
        <v>314</v>
      </c>
      <c r="H29" s="12" t="s">
        <v>314</v>
      </c>
      <c r="J29" s="34" t="s">
        <v>55</v>
      </c>
      <c r="K29" s="11">
        <v>0.12457666015625</v>
      </c>
      <c r="L29" s="12">
        <v>1.7992189148595556E-5</v>
      </c>
      <c r="N29" s="31" t="s">
        <v>56</v>
      </c>
      <c r="O29" s="11">
        <v>52.689441870117093</v>
      </c>
      <c r="P29" s="12">
        <v>7.6097593487580431E-3</v>
      </c>
    </row>
    <row r="30" spans="2:16" x14ac:dyDescent="0.3">
      <c r="B30" s="35" t="s">
        <v>57</v>
      </c>
      <c r="C30" s="11">
        <v>3051.98740744628</v>
      </c>
      <c r="D30" s="12">
        <v>0.44078830372424554</v>
      </c>
      <c r="F30" s="31" t="s">
        <v>58</v>
      </c>
      <c r="G30" s="11" t="s">
        <v>314</v>
      </c>
      <c r="H30" s="12" t="s">
        <v>314</v>
      </c>
      <c r="J30" s="35" t="s">
        <v>57</v>
      </c>
      <c r="K30" s="11" t="s">
        <v>314</v>
      </c>
      <c r="L30" s="12" t="s">
        <v>314</v>
      </c>
      <c r="N30" s="31" t="s">
        <v>58</v>
      </c>
      <c r="O30" s="11">
        <v>139.47618623046802</v>
      </c>
      <c r="P30" s="12">
        <v>2.0144077720784994E-2</v>
      </c>
    </row>
    <row r="31" spans="2:16" x14ac:dyDescent="0.3">
      <c r="B31" s="36" t="s">
        <v>59</v>
      </c>
      <c r="C31" s="11">
        <v>188.27769299316398</v>
      </c>
      <c r="D31" s="12">
        <v>2.7192315643599783E-2</v>
      </c>
      <c r="F31" s="31" t="s">
        <v>60</v>
      </c>
      <c r="G31" s="11" t="s">
        <v>314</v>
      </c>
      <c r="H31" s="12" t="s">
        <v>314</v>
      </c>
      <c r="J31" s="36" t="s">
        <v>59</v>
      </c>
      <c r="K31" s="11" t="s">
        <v>314</v>
      </c>
      <c r="L31" s="12" t="s">
        <v>314</v>
      </c>
      <c r="N31" s="31" t="s">
        <v>60</v>
      </c>
      <c r="O31" s="11">
        <v>1.0126163574218701</v>
      </c>
      <c r="P31" s="12">
        <v>1.4624878379982862E-4</v>
      </c>
    </row>
    <row r="32" spans="2:16" x14ac:dyDescent="0.3">
      <c r="B32" s="36" t="s">
        <v>61</v>
      </c>
      <c r="C32" s="11">
        <v>6.6711316894531203</v>
      </c>
      <c r="D32" s="12">
        <v>9.6348917238016482E-4</v>
      </c>
      <c r="F32" s="31" t="s">
        <v>62</v>
      </c>
      <c r="G32" s="11" t="s">
        <v>314</v>
      </c>
      <c r="H32" s="12" t="s">
        <v>314</v>
      </c>
      <c r="J32" s="36" t="s">
        <v>61</v>
      </c>
      <c r="K32" s="11" t="s">
        <v>314</v>
      </c>
      <c r="L32" s="12" t="s">
        <v>314</v>
      </c>
      <c r="N32" s="31" t="s">
        <v>62</v>
      </c>
      <c r="O32" s="11">
        <v>17.281447143554601</v>
      </c>
      <c r="P32" s="12">
        <v>2.4959014423593163E-3</v>
      </c>
    </row>
    <row r="33" spans="2:16" x14ac:dyDescent="0.3">
      <c r="B33" s="36" t="s">
        <v>63</v>
      </c>
      <c r="C33" s="11">
        <v>3046.2350142089799</v>
      </c>
      <c r="D33" s="12">
        <v>0.43995750486470958</v>
      </c>
      <c r="F33" s="37" t="s">
        <v>64</v>
      </c>
      <c r="G33" s="11" t="s">
        <v>314</v>
      </c>
      <c r="H33" s="12" t="s">
        <v>314</v>
      </c>
      <c r="J33" s="36" t="s">
        <v>63</v>
      </c>
      <c r="K33" s="11">
        <v>18.5707579101562</v>
      </c>
      <c r="L33" s="12">
        <v>2.6821122715380828E-3</v>
      </c>
      <c r="N33" s="37" t="s">
        <v>64</v>
      </c>
      <c r="O33" s="11">
        <v>37.814684374999999</v>
      </c>
      <c r="P33" s="12">
        <v>5.4614480193648602E-3</v>
      </c>
    </row>
    <row r="34" spans="2:16" x14ac:dyDescent="0.3">
      <c r="B34" s="36" t="s">
        <v>65</v>
      </c>
      <c r="C34" s="11">
        <v>30.172924926757801</v>
      </c>
      <c r="D34" s="12">
        <v>4.3577743356395795E-3</v>
      </c>
      <c r="F34" s="38" t="s">
        <v>66</v>
      </c>
      <c r="G34" s="11" t="s">
        <v>314</v>
      </c>
      <c r="H34" s="12" t="s">
        <v>314</v>
      </c>
      <c r="J34" s="36" t="s">
        <v>65</v>
      </c>
      <c r="K34" s="11">
        <v>36.5406865234375</v>
      </c>
      <c r="L34" s="12">
        <v>5.2774487831398166E-3</v>
      </c>
      <c r="N34" s="38" t="s">
        <v>66</v>
      </c>
      <c r="O34" s="11">
        <v>54.564454296874999</v>
      </c>
      <c r="P34" s="12">
        <v>7.8805611040457715E-3</v>
      </c>
    </row>
    <row r="35" spans="2:16" x14ac:dyDescent="0.3">
      <c r="B35" s="36" t="s">
        <v>67</v>
      </c>
      <c r="C35" s="11" t="s">
        <v>314</v>
      </c>
      <c r="D35" s="12" t="s">
        <v>314</v>
      </c>
      <c r="F35" s="39" t="s">
        <v>68</v>
      </c>
      <c r="G35" s="11" t="s">
        <v>314</v>
      </c>
      <c r="H35" s="12" t="s">
        <v>314</v>
      </c>
      <c r="J35" s="36" t="s">
        <v>67</v>
      </c>
      <c r="K35" s="11" t="s">
        <v>314</v>
      </c>
      <c r="L35" s="12" t="s">
        <v>314</v>
      </c>
      <c r="N35" s="39" t="s">
        <v>68</v>
      </c>
      <c r="O35" s="11">
        <v>262.50726923828103</v>
      </c>
      <c r="P35" s="12">
        <v>3.7913044346288768E-2</v>
      </c>
    </row>
    <row r="36" spans="2:16" x14ac:dyDescent="0.3">
      <c r="B36" s="36" t="s">
        <v>69</v>
      </c>
      <c r="C36" s="11">
        <v>7.4709867919921802</v>
      </c>
      <c r="D36" s="12">
        <v>1.0790095618199041E-3</v>
      </c>
      <c r="F36" s="39" t="s">
        <v>70</v>
      </c>
      <c r="G36" s="11" t="s">
        <v>314</v>
      </c>
      <c r="H36" s="12" t="s">
        <v>314</v>
      </c>
      <c r="J36" s="36" t="s">
        <v>69</v>
      </c>
      <c r="K36" s="11">
        <v>3.3053894287109302</v>
      </c>
      <c r="L36" s="12">
        <v>4.7738630764818747E-4</v>
      </c>
      <c r="N36" s="39" t="s">
        <v>70</v>
      </c>
      <c r="O36" s="11">
        <v>2.83003264160156</v>
      </c>
      <c r="P36" s="12">
        <v>4.0873212141448012E-4</v>
      </c>
    </row>
    <row r="37" spans="2:16" x14ac:dyDescent="0.3">
      <c r="B37" s="40" t="s">
        <v>71</v>
      </c>
      <c r="C37" s="11">
        <v>129.81227810058502</v>
      </c>
      <c r="D37" s="12">
        <v>1.8748351886030534E-2</v>
      </c>
      <c r="F37" s="39" t="s">
        <v>72</v>
      </c>
      <c r="G37" s="11" t="s">
        <v>314</v>
      </c>
      <c r="H37" s="12" t="s">
        <v>314</v>
      </c>
      <c r="J37" s="40" t="s">
        <v>71</v>
      </c>
      <c r="K37" s="11">
        <v>3424.3948110351503</v>
      </c>
      <c r="L37" s="12">
        <v>0.49457385582769992</v>
      </c>
      <c r="N37" s="39" t="s">
        <v>72</v>
      </c>
      <c r="O37" s="11" t="s">
        <v>314</v>
      </c>
      <c r="P37" s="12" t="s">
        <v>314</v>
      </c>
    </row>
    <row r="38" spans="2:16" x14ac:dyDescent="0.3">
      <c r="F38" s="39" t="s">
        <v>73</v>
      </c>
      <c r="G38" s="11" t="s">
        <v>314</v>
      </c>
      <c r="H38" s="12" t="s">
        <v>314</v>
      </c>
      <c r="N38" s="39" t="s">
        <v>73</v>
      </c>
      <c r="O38" s="11">
        <v>4.2912702148437498</v>
      </c>
      <c r="P38" s="12">
        <v>6.1977376256807163E-4</v>
      </c>
    </row>
    <row r="39" spans="2:16" x14ac:dyDescent="0.3">
      <c r="F39" s="39" t="s">
        <v>74</v>
      </c>
      <c r="G39" s="11">
        <v>0.18667734375</v>
      </c>
      <c r="H39" s="12">
        <v>2.6961182570593139E-5</v>
      </c>
      <c r="N39" s="39" t="s">
        <v>74</v>
      </c>
      <c r="O39" s="11">
        <v>1.9573450683593698</v>
      </c>
      <c r="P39" s="12">
        <v>2.8269278253905452E-4</v>
      </c>
    </row>
    <row r="40" spans="2:16" x14ac:dyDescent="0.3">
      <c r="F40" s="41" t="s">
        <v>75</v>
      </c>
      <c r="G40" s="11" t="s">
        <v>314</v>
      </c>
      <c r="H40" s="12" t="s">
        <v>314</v>
      </c>
      <c r="N40" s="41" t="s">
        <v>75</v>
      </c>
      <c r="O40" s="11">
        <v>235.77755812988201</v>
      </c>
      <c r="P40" s="12">
        <v>3.4052561832578494E-2</v>
      </c>
    </row>
    <row r="41" spans="2:16" x14ac:dyDescent="0.3">
      <c r="F41" s="42" t="s">
        <v>76</v>
      </c>
      <c r="G41" s="11" t="s">
        <v>314</v>
      </c>
      <c r="H41" s="12" t="s">
        <v>314</v>
      </c>
      <c r="N41" s="42" t="s">
        <v>76</v>
      </c>
      <c r="O41" s="11">
        <v>1.18480224609375</v>
      </c>
      <c r="P41" s="12">
        <v>1.7111701412337251E-4</v>
      </c>
    </row>
    <row r="42" spans="2:16" x14ac:dyDescent="0.3">
      <c r="F42" s="43" t="s">
        <v>77</v>
      </c>
      <c r="G42" s="11" t="s">
        <v>314</v>
      </c>
      <c r="H42" s="12" t="s">
        <v>314</v>
      </c>
      <c r="N42" s="43" t="s">
        <v>77</v>
      </c>
      <c r="O42" s="11">
        <v>89.470317211914008</v>
      </c>
      <c r="P42" s="12">
        <v>1.2921897797248335E-2</v>
      </c>
    </row>
    <row r="43" spans="2:16" x14ac:dyDescent="0.3">
      <c r="F43" s="43" t="s">
        <v>78</v>
      </c>
      <c r="G43" s="11" t="s">
        <v>314</v>
      </c>
      <c r="H43" s="12" t="s">
        <v>314</v>
      </c>
      <c r="N43" s="43" t="s">
        <v>78</v>
      </c>
      <c r="O43" s="11">
        <v>11.5992374755859</v>
      </c>
      <c r="P43" s="12">
        <v>1.6752389603194003E-3</v>
      </c>
    </row>
    <row r="44" spans="2:16" x14ac:dyDescent="0.3">
      <c r="F44" s="43" t="s">
        <v>79</v>
      </c>
      <c r="G44" s="11" t="s">
        <v>314</v>
      </c>
      <c r="H44" s="12" t="s">
        <v>314</v>
      </c>
      <c r="N44" s="43" t="s">
        <v>79</v>
      </c>
      <c r="O44" s="11">
        <v>0.216854833984375</v>
      </c>
      <c r="P44" s="12">
        <v>3.1319616258298084E-5</v>
      </c>
    </row>
    <row r="45" spans="2:16" x14ac:dyDescent="0.3">
      <c r="F45" s="43" t="s">
        <v>80</v>
      </c>
      <c r="G45" s="11" t="s">
        <v>314</v>
      </c>
      <c r="H45" s="12" t="s">
        <v>314</v>
      </c>
      <c r="N45" s="43" t="s">
        <v>80</v>
      </c>
      <c r="O45" s="11">
        <v>439.94089650878897</v>
      </c>
      <c r="P45" s="12">
        <v>6.353918795270988E-2</v>
      </c>
    </row>
    <row r="46" spans="2:16" x14ac:dyDescent="0.3">
      <c r="F46" s="43" t="s">
        <v>81</v>
      </c>
      <c r="G46" s="11" t="s">
        <v>314</v>
      </c>
      <c r="H46" s="12" t="s">
        <v>314</v>
      </c>
      <c r="N46" s="43" t="s">
        <v>81</v>
      </c>
      <c r="O46" s="11">
        <v>2102.18981242675</v>
      </c>
      <c r="P46" s="12">
        <v>0.30361222306002816</v>
      </c>
    </row>
    <row r="47" spans="2:16" x14ac:dyDescent="0.3">
      <c r="F47" s="43" t="s">
        <v>82</v>
      </c>
      <c r="G47" s="11" t="s">
        <v>314</v>
      </c>
      <c r="H47" s="12" t="s">
        <v>314</v>
      </c>
      <c r="N47" s="43" t="s">
        <v>82</v>
      </c>
      <c r="O47" s="11">
        <v>0.61561166992187499</v>
      </c>
      <c r="P47" s="12">
        <v>8.8910728489789719E-5</v>
      </c>
    </row>
    <row r="48" spans="2:16" x14ac:dyDescent="0.3">
      <c r="F48" s="43" t="s">
        <v>83</v>
      </c>
      <c r="G48" s="11" t="s">
        <v>314</v>
      </c>
      <c r="H48" s="12" t="s">
        <v>314</v>
      </c>
      <c r="N48" s="43" t="s">
        <v>83</v>
      </c>
      <c r="O48" s="11">
        <v>27.323768920898402</v>
      </c>
      <c r="P48" s="12">
        <v>3.946280290872419E-3</v>
      </c>
    </row>
    <row r="49" spans="3:16" x14ac:dyDescent="0.3">
      <c r="C49"/>
      <c r="D49"/>
      <c r="F49" s="44" t="s">
        <v>84</v>
      </c>
      <c r="G49" s="11" t="s">
        <v>314</v>
      </c>
      <c r="H49" s="12" t="s">
        <v>314</v>
      </c>
      <c r="N49" s="44" t="s">
        <v>84</v>
      </c>
      <c r="O49" s="11">
        <v>59.126573486328098</v>
      </c>
      <c r="P49" s="12">
        <v>8.5394526754856061E-3</v>
      </c>
    </row>
    <row r="50" spans="3:16" x14ac:dyDescent="0.3">
      <c r="C50"/>
      <c r="D50"/>
      <c r="F50" s="45" t="s">
        <v>85</v>
      </c>
      <c r="G50" s="11" t="s">
        <v>314</v>
      </c>
      <c r="H50" s="12" t="s">
        <v>314</v>
      </c>
      <c r="N50" s="45" t="s">
        <v>85</v>
      </c>
      <c r="O50" s="11">
        <v>606.82442565917904</v>
      </c>
      <c r="P50" s="12">
        <v>8.7641616276707121E-2</v>
      </c>
    </row>
    <row r="51" spans="3:16" x14ac:dyDescent="0.3">
      <c r="C51"/>
      <c r="D51"/>
      <c r="F51" s="46" t="s">
        <v>86</v>
      </c>
      <c r="G51" s="11" t="s">
        <v>314</v>
      </c>
      <c r="H51" s="12" t="s">
        <v>314</v>
      </c>
      <c r="N51" s="46" t="s">
        <v>86</v>
      </c>
      <c r="O51" s="11">
        <v>2.3321966552734299</v>
      </c>
      <c r="P51" s="12">
        <v>3.3683133984144025E-4</v>
      </c>
    </row>
    <row r="52" spans="3:16" x14ac:dyDescent="0.3">
      <c r="C52"/>
      <c r="D52"/>
      <c r="F52" s="47" t="s">
        <v>87</v>
      </c>
      <c r="G52" s="11" t="s">
        <v>314</v>
      </c>
      <c r="H52" s="12" t="s">
        <v>314</v>
      </c>
      <c r="N52" s="47" t="s">
        <v>87</v>
      </c>
      <c r="O52" s="11">
        <v>17.868656445312499</v>
      </c>
      <c r="P52" s="12">
        <v>2.5807101120875905E-3</v>
      </c>
    </row>
    <row r="53" spans="3:16" x14ac:dyDescent="0.3">
      <c r="C53"/>
      <c r="D53"/>
      <c r="F53" s="47" t="s">
        <v>88</v>
      </c>
      <c r="G53" s="11" t="s">
        <v>314</v>
      </c>
      <c r="H53" s="12" t="s">
        <v>314</v>
      </c>
      <c r="N53" s="47" t="s">
        <v>88</v>
      </c>
      <c r="O53" s="11">
        <v>206.77666655273401</v>
      </c>
      <c r="P53" s="12">
        <v>2.9864060342174873E-2</v>
      </c>
    </row>
    <row r="54" spans="3:16" x14ac:dyDescent="0.3">
      <c r="C54"/>
      <c r="D54"/>
      <c r="F54" s="48" t="s">
        <v>89</v>
      </c>
      <c r="G54" s="11">
        <v>131.93700654296799</v>
      </c>
      <c r="H54" s="12">
        <v>1.905521928781195E-2</v>
      </c>
      <c r="N54" s="48" t="s">
        <v>89</v>
      </c>
      <c r="O54" s="11">
        <v>0.58805080566406209</v>
      </c>
      <c r="P54" s="12">
        <v>8.4930205314715196E-5</v>
      </c>
    </row>
    <row r="55" spans="3:16" x14ac:dyDescent="0.3">
      <c r="C55"/>
      <c r="D55"/>
      <c r="F55" s="49" t="s">
        <v>90</v>
      </c>
      <c r="G55" s="11">
        <v>96.581850610351509</v>
      </c>
      <c r="H55" s="12">
        <v>1.3948992711181317E-2</v>
      </c>
      <c r="N55" s="49" t="s">
        <v>90</v>
      </c>
      <c r="O55" s="11">
        <v>101.03061726074201</v>
      </c>
      <c r="P55" s="12">
        <v>1.4591513155632115E-2</v>
      </c>
    </row>
  </sheetData>
  <mergeCells count="4">
    <mergeCell ref="C4:D4"/>
    <mergeCell ref="G4:H4"/>
    <mergeCell ref="K4:L4"/>
    <mergeCell ref="O4:P4"/>
  </mergeCells>
  <pageMargins left="0.33" right="0.13" top="0.78740157480314965" bottom="0.31" header="0.23622047244094491" footer="0.18"/>
  <pageSetup paperSize="9" scale="62" orientation="landscape" r:id="rId1"/>
  <headerFooter>
    <oddHeader>&amp;C&amp;14Référentiel OCS&amp;X2D&amp;X   Nord - Pas de Calais  2005-2015&amp;11
&amp;"-,Gras"&amp;14(&amp;F)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9</vt:i4>
      </vt:variant>
    </vt:vector>
  </HeadingPairs>
  <TitlesOfParts>
    <vt:vector size="18" baseType="lpstr">
      <vt:lpstr>niveau_1</vt:lpstr>
      <vt:lpstr>niveau_2</vt:lpstr>
      <vt:lpstr>niveau_3</vt:lpstr>
      <vt:lpstr>CSUS_4P</vt:lpstr>
      <vt:lpstr>asso_CS-US_2015 (ha)</vt:lpstr>
      <vt:lpstr>asso_CS-US_2015 (%)</vt:lpstr>
      <vt:lpstr>asso_CS-US_artif_2015 (ha)</vt:lpstr>
      <vt:lpstr>asso_CS-US_artif_2015 (%)</vt:lpstr>
      <vt:lpstr>artif_05-15_niveau_3</vt:lpstr>
      <vt:lpstr>'artif_05-15_niveau_3'!Zone_d_impression</vt:lpstr>
      <vt:lpstr>'asso_CS-US_2015 (%)'!Zone_d_impression</vt:lpstr>
      <vt:lpstr>'asso_CS-US_2015 (ha)'!Zone_d_impression</vt:lpstr>
      <vt:lpstr>'asso_CS-US_artif_2015 (%)'!Zone_d_impression</vt:lpstr>
      <vt:lpstr>'asso_CS-US_artif_2015 (ha)'!Zone_d_impression</vt:lpstr>
      <vt:lpstr>CSUS_4P!Zone_d_impression</vt:lpstr>
      <vt:lpstr>niveau_1!Zone_d_impression</vt:lpstr>
      <vt:lpstr>niveau_2!Zone_d_impression</vt:lpstr>
      <vt:lpstr>niveau_3!Zone_d_impression</vt:lpstr>
    </vt:vector>
  </TitlesOfParts>
  <Manager>BS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résultats statistiques par territoire</dc:title>
  <dc:subject>référentiel OCS2D Nord Pas-de-Calais 2005-2015</dc:subject>
  <dc:creator>Groupement Wateau</dc:creator>
  <cp:lastModifiedBy>Benoit</cp:lastModifiedBy>
  <cp:lastPrinted>2018-10-22T16:20:58Z</cp:lastPrinted>
  <dcterms:created xsi:type="dcterms:W3CDTF">2018-10-22T16:09:17Z</dcterms:created>
  <dcterms:modified xsi:type="dcterms:W3CDTF">2018-10-23T12:17:55Z</dcterms:modified>
</cp:coreProperties>
</file>