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V_OCS2D_npdc\calcul_stats\résultats_excel\"/>
    </mc:Choice>
  </mc:AlternateContent>
  <xr:revisionPtr revIDLastSave="0" documentId="8_{141EF54A-2C8D-40EB-8C1B-A5EC71C08C4E}" xr6:coauthVersionLast="37" xr6:coauthVersionMax="37" xr10:uidLastSave="{00000000-0000-0000-0000-000000000000}"/>
  <bookViews>
    <workbookView xWindow="0" yWindow="0" windowWidth="23040" windowHeight="10236" xr2:uid="{00000000-000D-0000-FFFF-FFFF00000000}"/>
  </bookViews>
  <sheets>
    <sheet name="niveau_1" sheetId="9" r:id="rId1"/>
    <sheet name="niveau_2" sheetId="8" r:id="rId2"/>
    <sheet name="niveau_3" sheetId="7" r:id="rId3"/>
    <sheet name="CSUS_4P" sheetId="6" r:id="rId4"/>
    <sheet name="asso_CS-US_2015 (ha)" sheetId="5" r:id="rId5"/>
    <sheet name="asso_CS-US_2015 (%)" sheetId="4" r:id="rId6"/>
    <sheet name="asso_CS-US_artif_2015 (ha)" sheetId="3" r:id="rId7"/>
    <sheet name="asso_CS-US_artif_2015 (%)" sheetId="2" r:id="rId8"/>
    <sheet name="artif_05-15_niveau_3" sheetId="1" r:id="rId9"/>
  </sheets>
  <definedNames>
    <definedName name="_xlnm.Print_Area" localSheetId="8">'artif_05-15_niveau_3'!$B$1:$P$55</definedName>
    <definedName name="_xlnm.Print_Area" localSheetId="5">'asso_CS-US_2015 (%)'!$A$1:$AG$53</definedName>
    <definedName name="_xlnm.Print_Area" localSheetId="4">'asso_CS-US_2015 (ha)'!$A$1:$AG$53</definedName>
    <definedName name="_xlnm.Print_Area" localSheetId="7">'asso_CS-US_artif_2015 (%)'!$A$1:$AG$53</definedName>
    <definedName name="_xlnm.Print_Area" localSheetId="6">'asso_CS-US_artif_2015 (ha)'!$A$1:$AG$53</definedName>
    <definedName name="_xlnm.Print_Area" localSheetId="3">CSUS_4P!$B$1:$T$36</definedName>
    <definedName name="_xlnm.Print_Area" localSheetId="0">niveau_1!$B$1:$P$18</definedName>
    <definedName name="_xlnm.Print_Area" localSheetId="1">niveau_2!$B$1:$P$43</definedName>
    <definedName name="_xlnm.Print_Area" localSheetId="2">niveau_3!$B$1:$P$87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6" l="1"/>
</calcChain>
</file>

<file path=xl/sharedStrings.xml><?xml version="1.0" encoding="utf-8"?>
<sst xmlns="http://schemas.openxmlformats.org/spreadsheetml/2006/main" count="6426" uniqueCount="315">
  <si>
    <t>Analyse au niveau 3 des espaces ayant été artificialisés entre 2005 et 2015 sur le territoire :</t>
  </si>
  <si>
    <t>Origine de l'artificialisation</t>
  </si>
  <si>
    <t>Destination de l'artificialisation</t>
  </si>
  <si>
    <t>CS 2005 (ayant été artificialisés entre 2005 et 2015)</t>
  </si>
  <si>
    <t>US 2005 (ayant été artificialisés entre 2005 et 2015)</t>
  </si>
  <si>
    <t>CS 2015 (nouvellement artificialisés)</t>
  </si>
  <si>
    <t>US 2015 (nouvellement artificialisés)</t>
  </si>
  <si>
    <t>en ha</t>
  </si>
  <si>
    <t>en % de la part ayant été artificialisée</t>
  </si>
  <si>
    <t>CS1.1.1</t>
  </si>
  <si>
    <t>US1.1.1</t>
  </si>
  <si>
    <t>CS1.1.2</t>
  </si>
  <si>
    <t>US1.1.2</t>
  </si>
  <si>
    <t>CS1.2.1</t>
  </si>
  <si>
    <t>US1.1.3</t>
  </si>
  <si>
    <t>CS1.2.2</t>
  </si>
  <si>
    <t>US1.1.4</t>
  </si>
  <si>
    <t>CS2.1.1</t>
  </si>
  <si>
    <t>US1.1.5</t>
  </si>
  <si>
    <t>CS2.1.2</t>
  </si>
  <si>
    <t>US1.1.6</t>
  </si>
  <si>
    <t>CS2.2.0</t>
  </si>
  <si>
    <t>US1.1.7</t>
  </si>
  <si>
    <t>CS3.1.1</t>
  </si>
  <si>
    <t>US1.2.1</t>
  </si>
  <si>
    <t>CS3.1.2</t>
  </si>
  <si>
    <t>US1.2.2</t>
  </si>
  <si>
    <t>CS3.2.1</t>
  </si>
  <si>
    <t>US1.2.3</t>
  </si>
  <si>
    <t>CS3.2.2</t>
  </si>
  <si>
    <t>US1.2.4</t>
  </si>
  <si>
    <t>CS4.1.1</t>
  </si>
  <si>
    <t>US1.3.1</t>
  </si>
  <si>
    <t>CS4.1.2</t>
  </si>
  <si>
    <t>US1.3.2</t>
  </si>
  <si>
    <t>CS4.1.3</t>
  </si>
  <si>
    <t>US1.4.0</t>
  </si>
  <si>
    <t>CS4.2.1</t>
  </si>
  <si>
    <t>US2.1.1</t>
  </si>
  <si>
    <t>CS4.2.2</t>
  </si>
  <si>
    <t>US2.1.2</t>
  </si>
  <si>
    <t>CS4.3.1</t>
  </si>
  <si>
    <t>US2.2.0</t>
  </si>
  <si>
    <t>CS4.3.2</t>
  </si>
  <si>
    <t>US3.1.1</t>
  </si>
  <si>
    <t>CS4.4.0</t>
  </si>
  <si>
    <t>US3.1.2</t>
  </si>
  <si>
    <t>CS5.1.1</t>
  </si>
  <si>
    <t>US3.1.3</t>
  </si>
  <si>
    <t>CS5.1.2</t>
  </si>
  <si>
    <t>US3.1.4</t>
  </si>
  <si>
    <t>CS5.1.3</t>
  </si>
  <si>
    <t>US3.1.5</t>
  </si>
  <si>
    <t>CS5.2.1</t>
  </si>
  <si>
    <t>US3.1.6</t>
  </si>
  <si>
    <t>CS5.2.2</t>
  </si>
  <si>
    <t>US3.2.1</t>
  </si>
  <si>
    <t>CS6.1.1</t>
  </si>
  <si>
    <t>US3.2.2</t>
  </si>
  <si>
    <t>CS6.1.2</t>
  </si>
  <si>
    <t>US3.2.3</t>
  </si>
  <si>
    <t>CS6.2.0</t>
  </si>
  <si>
    <t>US3.2.4</t>
  </si>
  <si>
    <t>CS6.3.0</t>
  </si>
  <si>
    <t>US3.2.5</t>
  </si>
  <si>
    <t>CS6.4.1</t>
  </si>
  <si>
    <t>US4.1.1</t>
  </si>
  <si>
    <t>CS6.4.2</t>
  </si>
  <si>
    <t>US4.1.2</t>
  </si>
  <si>
    <t>CS6.5.0</t>
  </si>
  <si>
    <t>US4.2.1</t>
  </si>
  <si>
    <t>CS6.6.0</t>
  </si>
  <si>
    <t>US4.2.2</t>
  </si>
  <si>
    <t>US4.3.0</t>
  </si>
  <si>
    <t>US4.4.0</t>
  </si>
  <si>
    <t>US4.5.0</t>
  </si>
  <si>
    <t>US5.1.1</t>
  </si>
  <si>
    <t>US5.1.2</t>
  </si>
  <si>
    <t>US5.1.3</t>
  </si>
  <si>
    <t>US5.2.1</t>
  </si>
  <si>
    <t>US5.2.2</t>
  </si>
  <si>
    <t>US5.2.3</t>
  </si>
  <si>
    <t>US5.3.1</t>
  </si>
  <si>
    <t>US5.3.2</t>
  </si>
  <si>
    <t>US5.4.0</t>
  </si>
  <si>
    <t>US6.1.1</t>
  </si>
  <si>
    <t>US6.1.2</t>
  </si>
  <si>
    <t>US6.2.1</t>
  </si>
  <si>
    <t>US6.2.2</t>
  </si>
  <si>
    <t>US6.2.3</t>
  </si>
  <si>
    <t>US7.0.0</t>
  </si>
  <si>
    <t>Analyse surfacique des associations couvert-usage en 2015 sur le territoire, spécifiquement pour les espaces artificialisés et les infrastructures (% pour une association CS-US par rapport à la surface totale artificialisée) :</t>
  </si>
  <si>
    <t>(% /artif.)</t>
  </si>
  <si>
    <t>Analyse surfacique  des associations couvert-usage en 2015 sur le territoire, spécifiquement pour les espaces artificialisés et les infrastructures (surface en ha pour une association CS-US) :</t>
  </si>
  <si>
    <t>(en ha)</t>
  </si>
  <si>
    <t>Analyse surfacique des associations couvert-usage en 2015 sur le territoire (% pour une association CS-US par rapport à la surface du territoire) :</t>
  </si>
  <si>
    <t>(% /terr.)</t>
  </si>
  <si>
    <t>Analyse surfacique des associations couvert-usage en 2015 sur le territoire (surface en ha pour une association CS-US) :</t>
  </si>
  <si>
    <t>Analyse surfacique sur le territoire sur la base de la nomenclature "CSUS_4P" mixant couvert et usage en 4 postes :</t>
  </si>
  <si>
    <t>poste</t>
  </si>
  <si>
    <t>surf. 2005 (ha)</t>
  </si>
  <si>
    <t>2005 (% territoire)</t>
  </si>
  <si>
    <t>Détails sur l'ensemble des espaces artificialisés (= espaces artificialisés + infrastructures) :</t>
  </si>
  <si>
    <t>1</t>
  </si>
  <si>
    <t>espaces artificialisés</t>
  </si>
  <si>
    <t>4</t>
  </si>
  <si>
    <t>infrastructures</t>
  </si>
  <si>
    <t>surfaces artificialisées
et imperméabilisées</t>
  </si>
  <si>
    <t>surfaces artificialisées
et non imperméabilisées</t>
  </si>
  <si>
    <t>total</t>
  </si>
  <si>
    <t>% évol. ann.</t>
  </si>
  <si>
    <t>2</t>
  </si>
  <si>
    <t>espaces agricoles</t>
  </si>
  <si>
    <t>3</t>
  </si>
  <si>
    <t>espaces naturels</t>
  </si>
  <si>
    <t>(ha)</t>
  </si>
  <si>
    <t>(% territoire)</t>
  </si>
  <si>
    <r>
      <rPr>
        <b/>
        <sz val="11"/>
        <color theme="1"/>
        <rFont val="Calibri"/>
        <family val="2"/>
        <scheme val="minor"/>
      </rPr>
      <t>espaces artificialisés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(sans infrastructures)</t>
    </r>
  </si>
  <si>
    <t>surf. 2015 (ha)</t>
  </si>
  <si>
    <t>2015 (% territoire)</t>
  </si>
  <si>
    <t>2015</t>
  </si>
  <si>
    <t>% évol. annuel</t>
  </si>
  <si>
    <t>evol surf. 05-15 (ha)</t>
  </si>
  <si>
    <t>evol surf (ha/an)</t>
  </si>
  <si>
    <t>Analyse surfacique des évolutions 2005-2015 entre les 4 postes (en ha/an) :</t>
  </si>
  <si>
    <t>évolutions</t>
  </si>
  <si>
    <r>
      <t xml:space="preserve">espaces artificialisés
</t>
    </r>
    <r>
      <rPr>
        <i/>
        <sz val="11"/>
        <color theme="1"/>
        <rFont val="Calibri"/>
        <family val="2"/>
        <scheme val="minor"/>
      </rPr>
      <t>(sans infrastructures)</t>
    </r>
  </si>
  <si>
    <t>↗</t>
  </si>
  <si>
    <t>LEGENDE :</t>
  </si>
  <si>
    <t xml:space="preserve"> - transferts 2005-2015 en ha/an entre les 4 postes</t>
  </si>
  <si>
    <t xml:space="preserve"> - évolutions internes au poste (modifications CS et/ou US) en ha/an</t>
  </si>
  <si>
    <t>Analyse surfacique sur le territoire au niveau 3, pour chacune des deux nomenclatures couvert et usage :</t>
  </si>
  <si>
    <t>COUVERT du SOL</t>
  </si>
  <si>
    <t>2005 (%)</t>
  </si>
  <si>
    <t>2015 (%)</t>
  </si>
  <si>
    <t>surfaces disparues (ha)</t>
  </si>
  <si>
    <t>surfaces apparues (ha)</t>
  </si>
  <si>
    <t>Surfaces bâties</t>
  </si>
  <si>
    <t xml:space="preserve">Surfaces non bâties </t>
  </si>
  <si>
    <t xml:space="preserve">Surfaces à matériaux minéraux - pierre - terre </t>
  </si>
  <si>
    <t>Surfaces composées d'autres matériaux</t>
  </si>
  <si>
    <t>Sable, estran</t>
  </si>
  <si>
    <t>Dunes</t>
  </si>
  <si>
    <t>Pierres, rochers, falaises</t>
  </si>
  <si>
    <t>Plans d'eau</t>
  </si>
  <si>
    <t>Cours d'eau</t>
  </si>
  <si>
    <t>Estuaires</t>
  </si>
  <si>
    <t>Mer</t>
  </si>
  <si>
    <t>Feuillus sur dunes</t>
  </si>
  <si>
    <t>Feuillus</t>
  </si>
  <si>
    <t>Boisements humides</t>
  </si>
  <si>
    <t>Conifères sur dunes</t>
  </si>
  <si>
    <t>Conifères</t>
  </si>
  <si>
    <t>Peuplements mixtes sur dunes</t>
  </si>
  <si>
    <t>Peuplements mixtes ou indéterminés</t>
  </si>
  <si>
    <t>Vergers et petits fruits</t>
  </si>
  <si>
    <t>Fourrés et broussailles</t>
  </si>
  <si>
    <t>Fourrés humides</t>
  </si>
  <si>
    <t>Végétations arbustives sur dunes</t>
  </si>
  <si>
    <t>Landes sèches</t>
  </si>
  <si>
    <t>Landes humides</t>
  </si>
  <si>
    <t>Prairies mésophiles</t>
  </si>
  <si>
    <t>Prairies humides</t>
  </si>
  <si>
    <t>Pelouses naturelles</t>
  </si>
  <si>
    <t xml:space="preserve">Terres arables  </t>
  </si>
  <si>
    <t>Formations herbacées humides continentales</t>
  </si>
  <si>
    <t>Formations herbacées humides maritimes</t>
  </si>
  <si>
    <t>Formations herbacées sur dunes</t>
  </si>
  <si>
    <t xml:space="preserve">Autres Formations herbacées </t>
  </si>
  <si>
    <t>USAGE du SOL</t>
  </si>
  <si>
    <t xml:space="preserve">Prairies </t>
  </si>
  <si>
    <t>Bandes enherbées</t>
  </si>
  <si>
    <t>Cultures annuelles</t>
  </si>
  <si>
    <t>Horticulture</t>
  </si>
  <si>
    <t>Cultures permanentes</t>
  </si>
  <si>
    <t>Autoconsommation</t>
  </si>
  <si>
    <t>Infrastructures agricoles</t>
  </si>
  <si>
    <t>Zones de coupes</t>
  </si>
  <si>
    <t>Peupleraies</t>
  </si>
  <si>
    <t>Plantations récentes</t>
  </si>
  <si>
    <t>A vocation sylvicole ou usage indéterminé</t>
  </si>
  <si>
    <t>Carrières, mines</t>
  </si>
  <si>
    <t>Terrils en exploitation</t>
  </si>
  <si>
    <t>Aquaculture, pisciculture</t>
  </si>
  <si>
    <t>Zones industrielles et d'activités économiques</t>
  </si>
  <si>
    <t>Zones de stockage gaz et hydrocarbures</t>
  </si>
  <si>
    <t>Zones commerciales</t>
  </si>
  <si>
    <t>Emprises scolaires / universitaires</t>
  </si>
  <si>
    <t>Emprises hospitalières</t>
  </si>
  <si>
    <t>Cimetières et lieux de culte</t>
  </si>
  <si>
    <t>Parkings et places</t>
  </si>
  <si>
    <t>Déchetteries et décharges publiques</t>
  </si>
  <si>
    <t>Autres emprises collectives</t>
  </si>
  <si>
    <t>Parcs et Espaces verts paysagers</t>
  </si>
  <si>
    <t>Complexes sportifs et terrains de sports</t>
  </si>
  <si>
    <t>Golfs</t>
  </si>
  <si>
    <t>Campings</t>
  </si>
  <si>
    <t>Complexes culturels et de loisirs</t>
  </si>
  <si>
    <t>Routier principal</t>
  </si>
  <si>
    <t>Routier secondaire</t>
  </si>
  <si>
    <t>Ferré principal</t>
  </si>
  <si>
    <t>Ferré secondaire</t>
  </si>
  <si>
    <t>Aérien</t>
  </si>
  <si>
    <t>Fluvial et maritime</t>
  </si>
  <si>
    <t>Espaces associés aux réseaux de transport</t>
  </si>
  <si>
    <t>Habitat continu fortement compact</t>
  </si>
  <si>
    <t>Habitat continu moyennement compact</t>
  </si>
  <si>
    <t>Habitat continu faiblement compact</t>
  </si>
  <si>
    <t>Habitat discontinu fortement compact</t>
  </si>
  <si>
    <t>Habitat discontinu moyennement compact</t>
  </si>
  <si>
    <t>Habitat discontinu faiblement compact</t>
  </si>
  <si>
    <t>Grands ensembles collectifs</t>
  </si>
  <si>
    <t>Collectifs</t>
  </si>
  <si>
    <t>Habitat isolé</t>
  </si>
  <si>
    <t>Chantiers</t>
  </si>
  <si>
    <t>Extraction de matériaux en mutation</t>
  </si>
  <si>
    <t>Friches d'activités économiques</t>
  </si>
  <si>
    <t>Délaissés urbains</t>
  </si>
  <si>
    <t>Espaces agricoles non exploités</t>
  </si>
  <si>
    <t>Usages indéterminés</t>
  </si>
  <si>
    <t>Analyse surfacique sur le territoire au niveau 2, pour chacune des deux nomenclatures couvert et usage :</t>
  </si>
  <si>
    <t>Surfaces imperméables</t>
  </si>
  <si>
    <t>CS1.1</t>
  </si>
  <si>
    <t>Surfaces perméables</t>
  </si>
  <si>
    <t>CS1.2</t>
  </si>
  <si>
    <t>Sable, dunes, limons</t>
  </si>
  <si>
    <t>CS2.1</t>
  </si>
  <si>
    <t>CS2.2</t>
  </si>
  <si>
    <t>Eaux continentales</t>
  </si>
  <si>
    <t>CS3.1</t>
  </si>
  <si>
    <t>Eaux maritimes</t>
  </si>
  <si>
    <t>CS3.2</t>
  </si>
  <si>
    <t>CS4.1</t>
  </si>
  <si>
    <t>CS4.2</t>
  </si>
  <si>
    <t>Peuplements mixtes</t>
  </si>
  <si>
    <t>CS4.3</t>
  </si>
  <si>
    <t>CS4.4</t>
  </si>
  <si>
    <t>CS5.1</t>
  </si>
  <si>
    <t>Landes</t>
  </si>
  <si>
    <t>CS5.2</t>
  </si>
  <si>
    <t>Prairies</t>
  </si>
  <si>
    <t>CS6.1</t>
  </si>
  <si>
    <t>CS6.2</t>
  </si>
  <si>
    <t>Terres arables</t>
  </si>
  <si>
    <t>CS6.3</t>
  </si>
  <si>
    <t xml:space="preserve">Formations herbacées humides </t>
  </si>
  <si>
    <t>CS6.4</t>
  </si>
  <si>
    <t>CS6.5</t>
  </si>
  <si>
    <t>Autres formations herbacées</t>
  </si>
  <si>
    <t>CS6.6</t>
  </si>
  <si>
    <t>Agriculture</t>
  </si>
  <si>
    <t>US1.1</t>
  </si>
  <si>
    <t>Sylviculture</t>
  </si>
  <si>
    <t>US1.2</t>
  </si>
  <si>
    <t>Activités d'extraction</t>
  </si>
  <si>
    <t>US1.3</t>
  </si>
  <si>
    <t>US1.4</t>
  </si>
  <si>
    <t xml:space="preserve">Zones industrielles et d'activités économiques </t>
  </si>
  <si>
    <t>US2.1</t>
  </si>
  <si>
    <t>US2.2</t>
  </si>
  <si>
    <t>Services publics, administratifs et collectifs</t>
  </si>
  <si>
    <t>US3.1</t>
  </si>
  <si>
    <t>Loisirs et services culturels</t>
  </si>
  <si>
    <t>US3.2</t>
  </si>
  <si>
    <t>Routier</t>
  </si>
  <si>
    <t>US4.1</t>
  </si>
  <si>
    <t>Ferré</t>
  </si>
  <si>
    <t>US4.2</t>
  </si>
  <si>
    <t>US4.3</t>
  </si>
  <si>
    <t>US4.4</t>
  </si>
  <si>
    <t>US4.5</t>
  </si>
  <si>
    <t>Tissu urbain continu</t>
  </si>
  <si>
    <t>US5.1</t>
  </si>
  <si>
    <t>Tissu urbain discontinu</t>
  </si>
  <si>
    <t>US5.2</t>
  </si>
  <si>
    <t>Ensembles collectifs</t>
  </si>
  <si>
    <t>US5.3</t>
  </si>
  <si>
    <t>US5.4</t>
  </si>
  <si>
    <t>Zones en mutation</t>
  </si>
  <si>
    <t>US6.1</t>
  </si>
  <si>
    <t>Zones délaissées</t>
  </si>
  <si>
    <t>US6.2</t>
  </si>
  <si>
    <t>US7.0</t>
  </si>
  <si>
    <t>Analyse surfacique sur le territoire au niveau 1, pour chacune des deux nomenclatures couvert et usage :</t>
  </si>
  <si>
    <t>Surfaces revêtues ou stabilisées</t>
  </si>
  <si>
    <t>CS1</t>
  </si>
  <si>
    <t>Sols nus</t>
  </si>
  <si>
    <t>CS2</t>
  </si>
  <si>
    <t>Surfaces en eau</t>
  </si>
  <si>
    <t>CS3</t>
  </si>
  <si>
    <t>Formations arborescentes</t>
  </si>
  <si>
    <t>CS4</t>
  </si>
  <si>
    <t>Formations arbustives et sous-arbrisseaux</t>
  </si>
  <si>
    <t>CS5</t>
  </si>
  <si>
    <t>Formations herbacées ou basses</t>
  </si>
  <si>
    <t>CS6</t>
  </si>
  <si>
    <t>Production primaire</t>
  </si>
  <si>
    <t>US1</t>
  </si>
  <si>
    <t>Activités économiques secondaires et tertiaires</t>
  </si>
  <si>
    <t>US2</t>
  </si>
  <si>
    <t>Services et usages collectifs</t>
  </si>
  <si>
    <t>US3</t>
  </si>
  <si>
    <t>Réseaux de transports, logistiques et infrastructures</t>
  </si>
  <si>
    <t>US4</t>
  </si>
  <si>
    <t>Habitat</t>
  </si>
  <si>
    <t>US5</t>
  </si>
  <si>
    <t>Usages temporaires</t>
  </si>
  <si>
    <t>US6</t>
  </si>
  <si>
    <t>US7</t>
  </si>
  <si>
    <t>néant</t>
  </si>
  <si>
    <t xml:space="preserve">        internes = 53</t>
  </si>
  <si>
    <t xml:space="preserve">        internes = 2</t>
  </si>
  <si>
    <t xml:space="preserve">        internes = 144</t>
  </si>
  <si>
    <t xml:space="preserve">        internes = 216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</si>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</sst>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%"/>
    <numFmt numFmtId="165" formatCode="#,##0.00_ ;[Red]\-#,##0.00\ "/>
    <numFmt numFmtId="166" formatCode="\+\ #,##0.00%\ ;[Red]\-\ #,##0.00%"/>
    <numFmt numFmtId="167" formatCode="#,##0_ ;[Red]\-#,##0\ "/>
    <numFmt numFmtId="168" formatCode="#,##0.0_ ;[Red]\-#,##0.0\ 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BA1C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0A9A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EBE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1FF73"/>
        <bgColor indexed="64"/>
      </patternFill>
    </fill>
    <fill>
      <patternFill patternType="solid">
        <fgColor rgb="FFB4D7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4" fontId="4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4" fontId="0" fillId="0" borderId="6" xfId="0" applyNumberForma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6" fillId="14" borderId="7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9" xfId="0" applyNumberFormat="1" applyBorder="1"/>
    <xf numFmtId="164" fontId="0" fillId="0" borderId="2" xfId="0" applyNumberFormat="1" applyBorder="1"/>
    <xf numFmtId="0" fontId="0" fillId="4" borderId="10" xfId="0" applyFill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0" fontId="0" fillId="4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0" borderId="3" xfId="0" applyNumberFormat="1" applyBorder="1"/>
    <xf numFmtId="164" fontId="0" fillId="0" borderId="12" xfId="0" applyNumberFormat="1" applyBorder="1"/>
    <xf numFmtId="164" fontId="0" fillId="0" borderId="4" xfId="0" applyNumberFormat="1" applyBorder="1"/>
    <xf numFmtId="0" fontId="0" fillId="9" borderId="1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6" fillId="14" borderId="10" xfId="0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1" xfId="0" applyNumberFormat="1" applyBorder="1"/>
    <xf numFmtId="4" fontId="0" fillId="0" borderId="9" xfId="0" applyNumberFormat="1" applyBorder="1"/>
    <xf numFmtId="4" fontId="0" fillId="0" borderId="2" xfId="0" applyNumberFormat="1" applyBorder="1"/>
    <xf numFmtId="4" fontId="0" fillId="0" borderId="10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4" fontId="0" fillId="0" borderId="3" xfId="0" applyNumberFormat="1" applyBorder="1"/>
    <xf numFmtId="4" fontId="0" fillId="0" borderId="12" xfId="0" applyNumberFormat="1" applyBorder="1"/>
    <xf numFmtId="4" fontId="0" fillId="0" borderId="4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165" fontId="0" fillId="0" borderId="0" xfId="0" applyNumberFormat="1" applyBorder="1"/>
    <xf numFmtId="166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6" xfId="0" applyNumberFormat="1" applyFont="1" applyBorder="1" applyAlignment="1">
      <alignment horizontal="center"/>
    </xf>
    <xf numFmtId="10" fontId="3" fillId="0" borderId="13" xfId="0" quotePrefix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6" xfId="0" applyNumberFormat="1" applyFont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9" fillId="0" borderId="6" xfId="0" applyNumberFormat="1" applyFont="1" applyBorder="1" applyAlignment="1">
      <alignment vertical="center"/>
    </xf>
    <xf numFmtId="10" fontId="9" fillId="0" borderId="6" xfId="0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/>
    </xf>
    <xf numFmtId="0" fontId="3" fillId="16" borderId="6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0" fontId="0" fillId="0" borderId="11" xfId="0" applyBorder="1"/>
    <xf numFmtId="10" fontId="0" fillId="0" borderId="1" xfId="0" applyNumberFormat="1" applyBorder="1" applyAlignment="1">
      <alignment horizontal="center"/>
    </xf>
    <xf numFmtId="0" fontId="0" fillId="0" borderId="2" xfId="0" applyBorder="1"/>
    <xf numFmtId="0" fontId="3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1" fontId="11" fillId="0" borderId="9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right" vertical="center"/>
    </xf>
    <xf numFmtId="10" fontId="11" fillId="0" borderId="2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0" fontId="3" fillId="0" borderId="13" xfId="0" quotePrefix="1" applyNumberFormat="1" applyFont="1" applyBorder="1" applyAlignment="1">
      <alignment horizontal="center" vertical="center"/>
    </xf>
    <xf numFmtId="10" fontId="9" fillId="0" borderId="14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right" vertical="center"/>
    </xf>
    <xf numFmtId="10" fontId="12" fillId="0" borderId="25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10" fontId="1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right" vertical="center"/>
    </xf>
    <xf numFmtId="10" fontId="12" fillId="0" borderId="0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right" vertical="center"/>
    </xf>
    <xf numFmtId="10" fontId="12" fillId="0" borderId="28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0" fontId="11" fillId="0" borderId="29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165" fontId="3" fillId="0" borderId="6" xfId="0" applyNumberFormat="1" applyFont="1" applyBorder="1"/>
    <xf numFmtId="166" fontId="3" fillId="0" borderId="6" xfId="0" applyNumberFormat="1" applyFont="1" applyBorder="1" applyAlignment="1">
      <alignment horizontal="center"/>
    </xf>
    <xf numFmtId="167" fontId="0" fillId="0" borderId="6" xfId="0" applyNumberFormat="1" applyBorder="1" applyAlignment="1">
      <alignment vertical="center"/>
    </xf>
    <xf numFmtId="166" fontId="0" fillId="0" borderId="6" xfId="0" applyNumberFormat="1" applyBorder="1" applyAlignment="1">
      <alignment horizontal="center" vertical="center"/>
    </xf>
    <xf numFmtId="2" fontId="0" fillId="0" borderId="1" xfId="0" applyNumberFormat="1" applyBorder="1"/>
    <xf numFmtId="1" fontId="4" fillId="21" borderId="9" xfId="0" applyNumberFormat="1" applyFont="1" applyFill="1" applyBorder="1" applyAlignment="1">
      <alignment horizontal="center" vertical="center"/>
    </xf>
    <xf numFmtId="0" fontId="4" fillId="21" borderId="10" xfId="0" applyFont="1" applyFill="1" applyBorder="1" applyAlignment="1">
      <alignment horizontal="right" vertical="center"/>
    </xf>
    <xf numFmtId="10" fontId="14" fillId="0" borderId="0" xfId="0" applyNumberFormat="1" applyFont="1" applyBorder="1" applyAlignment="1">
      <alignment horizontal="left" vertical="top"/>
    </xf>
    <xf numFmtId="49" fontId="13" fillId="0" borderId="0" xfId="0" applyNumberFormat="1" applyFont="1" applyFill="1" applyBorder="1" applyAlignment="1">
      <alignment vertical="center" textRotation="90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7" fontId="0" fillId="0" borderId="0" xfId="0" applyNumberFormat="1" applyFill="1" applyBorder="1"/>
    <xf numFmtId="166" fontId="0" fillId="0" borderId="0" xfId="0" applyNumberFormat="1" applyFill="1" applyBorder="1" applyAlignment="1">
      <alignment horizontal="center"/>
    </xf>
    <xf numFmtId="0" fontId="0" fillId="15" borderId="20" xfId="0" applyFill="1" applyBorder="1" applyAlignment="1">
      <alignment horizontal="right"/>
    </xf>
    <xf numFmtId="0" fontId="0" fillId="15" borderId="32" xfId="0" applyFill="1" applyBorder="1"/>
    <xf numFmtId="0" fontId="0" fillId="15" borderId="37" xfId="0" applyFill="1" applyBorder="1" applyAlignment="1">
      <alignment horizontal="left" vertical="center"/>
    </xf>
    <xf numFmtId="0" fontId="0" fillId="15" borderId="4" xfId="0" applyFill="1" applyBorder="1"/>
    <xf numFmtId="0" fontId="0" fillId="16" borderId="0" xfId="0" applyFill="1" applyBorder="1" applyAlignment="1">
      <alignment horizontal="right"/>
    </xf>
    <xf numFmtId="165" fontId="0" fillId="16" borderId="11" xfId="0" applyNumberFormat="1" applyFill="1" applyBorder="1"/>
    <xf numFmtId="165" fontId="0" fillId="16" borderId="12" xfId="0" applyNumberFormat="1" applyFill="1" applyBorder="1" applyAlignment="1">
      <alignment horizontal="left" vertical="center"/>
    </xf>
    <xf numFmtId="165" fontId="0" fillId="16" borderId="4" xfId="0" applyNumberFormat="1" applyFill="1" applyBorder="1"/>
    <xf numFmtId="0" fontId="0" fillId="19" borderId="0" xfId="0" applyFill="1" applyBorder="1" applyAlignment="1">
      <alignment horizontal="right"/>
    </xf>
    <xf numFmtId="0" fontId="0" fillId="19" borderId="11" xfId="0" applyFill="1" applyBorder="1"/>
    <xf numFmtId="0" fontId="0" fillId="19" borderId="0" xfId="0" applyFill="1" applyBorder="1" applyAlignment="1">
      <alignment horizontal="left" vertical="center"/>
    </xf>
    <xf numFmtId="0" fontId="0" fillId="20" borderId="9" xfId="0" applyFill="1" applyBorder="1" applyAlignment="1">
      <alignment horizontal="right"/>
    </xf>
    <xf numFmtId="0" fontId="0" fillId="20" borderId="38" xfId="0" applyFill="1" applyBorder="1"/>
    <xf numFmtId="0" fontId="0" fillId="20" borderId="30" xfId="0" applyFill="1" applyBorder="1" applyAlignment="1">
      <alignment horizontal="left" vertical="center"/>
    </xf>
    <xf numFmtId="0" fontId="0" fillId="20" borderId="25" xfId="0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2" fontId="1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vertical="center"/>
    </xf>
    <xf numFmtId="2" fontId="3" fillId="0" borderId="0" xfId="0" applyNumberFormat="1" applyFont="1" applyBorder="1" applyAlignment="1">
      <alignment horizontal="center"/>
    </xf>
    <xf numFmtId="10" fontId="3" fillId="0" borderId="0" xfId="0" quotePrefix="1" applyNumberFormat="1" applyFont="1" applyBorder="1" applyAlignment="1">
      <alignment horizontal="center"/>
    </xf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10" fontId="0" fillId="15" borderId="1" xfId="0" applyNumberFormat="1" applyFill="1" applyBorder="1" applyAlignment="1">
      <alignment horizontal="right" vertical="center"/>
    </xf>
    <xf numFmtId="0" fontId="0" fillId="7" borderId="2" xfId="0" applyFill="1" applyBorder="1"/>
    <xf numFmtId="10" fontId="0" fillId="19" borderId="3" xfId="0" applyNumberFormat="1" applyFill="1" applyBorder="1" applyAlignment="1">
      <alignment horizontal="left"/>
    </xf>
    <xf numFmtId="0" fontId="0" fillId="16" borderId="4" xfId="0" applyFill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4" fontId="0" fillId="0" borderId="0" xfId="0" applyNumberFormat="1"/>
    <xf numFmtId="0" fontId="13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10" fontId="16" fillId="0" borderId="0" xfId="0" quotePrefix="1" applyNumberFormat="1" applyFont="1" applyAlignment="1">
      <alignment horizontal="center"/>
    </xf>
    <xf numFmtId="0" fontId="17" fillId="0" borderId="0" xfId="0" applyFont="1"/>
    <xf numFmtId="165" fontId="16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 wrapText="1"/>
    </xf>
    <xf numFmtId="0" fontId="18" fillId="0" borderId="0" xfId="0" applyFont="1"/>
    <xf numFmtId="0" fontId="19" fillId="0" borderId="6" xfId="0" applyFont="1" applyBorder="1"/>
    <xf numFmtId="0" fontId="3" fillId="0" borderId="6" xfId="0" applyFont="1" applyBorder="1" applyAlignment="1">
      <alignment horizontal="center"/>
    </xf>
    <xf numFmtId="4" fontId="0" fillId="0" borderId="6" xfId="0" applyNumberFormat="1" applyBorder="1"/>
    <xf numFmtId="10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6" fontId="0" fillId="0" borderId="6" xfId="0" applyNumberFormat="1" applyBorder="1" applyAlignment="1">
      <alignment horizontal="center"/>
    </xf>
    <xf numFmtId="2" fontId="2" fillId="0" borderId="6" xfId="0" applyNumberFormat="1" applyFont="1" applyBorder="1"/>
    <xf numFmtId="2" fontId="0" fillId="0" borderId="6" xfId="0" applyNumberFormat="1" applyBorder="1"/>
    <xf numFmtId="2" fontId="0" fillId="0" borderId="6" xfId="0" applyNumberFormat="1" applyFont="1" applyBorder="1" applyAlignment="1">
      <alignment horizontal="center"/>
    </xf>
    <xf numFmtId="0" fontId="19" fillId="0" borderId="0" xfId="0" applyFont="1"/>
    <xf numFmtId="2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 wrapText="1"/>
    </xf>
    <xf numFmtId="4" fontId="2" fillId="0" borderId="6" xfId="0" applyNumberFormat="1" applyFont="1" applyBorder="1"/>
    <xf numFmtId="4" fontId="0" fillId="0" borderId="6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textRotation="90"/>
    </xf>
    <xf numFmtId="49" fontId="4" fillId="0" borderId="7" xfId="0" applyNumberFormat="1" applyFont="1" applyBorder="1" applyAlignment="1">
      <alignment horizontal="center" vertical="center" textRotation="90"/>
    </xf>
    <xf numFmtId="49" fontId="4" fillId="0" borderId="8" xfId="0" applyNumberFormat="1" applyFont="1" applyBorder="1" applyAlignment="1">
      <alignment horizontal="center" vertical="center" textRotation="90"/>
    </xf>
    <xf numFmtId="10" fontId="9" fillId="0" borderId="5" xfId="0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10" fontId="1" fillId="17" borderId="15" xfId="0" applyNumberFormat="1" applyFont="1" applyFill="1" applyBorder="1" applyAlignment="1">
      <alignment horizontal="center" vertical="center" wrapText="1"/>
    </xf>
    <xf numFmtId="10" fontId="1" fillId="17" borderId="16" xfId="0" applyNumberFormat="1" applyFont="1" applyFill="1" applyBorder="1" applyAlignment="1">
      <alignment horizontal="center" vertical="center"/>
    </xf>
    <xf numFmtId="10" fontId="1" fillId="17" borderId="17" xfId="0" applyNumberFormat="1" applyFont="1" applyFill="1" applyBorder="1" applyAlignment="1">
      <alignment horizontal="center" vertical="center"/>
    </xf>
    <xf numFmtId="10" fontId="1" fillId="17" borderId="18" xfId="0" applyNumberFormat="1" applyFont="1" applyFill="1" applyBorder="1" applyAlignment="1">
      <alignment horizontal="center" vertical="center"/>
    </xf>
    <xf numFmtId="165" fontId="1" fillId="18" borderId="15" xfId="0" applyNumberFormat="1" applyFont="1" applyFill="1" applyBorder="1" applyAlignment="1">
      <alignment horizontal="center" vertical="center" wrapText="1"/>
    </xf>
    <xf numFmtId="165" fontId="1" fillId="18" borderId="16" xfId="0" applyNumberFormat="1" applyFont="1" applyFill="1" applyBorder="1" applyAlignment="1">
      <alignment horizontal="center" vertical="center"/>
    </xf>
    <xf numFmtId="165" fontId="1" fillId="18" borderId="17" xfId="0" applyNumberFormat="1" applyFont="1" applyFill="1" applyBorder="1" applyAlignment="1">
      <alignment horizontal="center" vertical="center"/>
    </xf>
    <xf numFmtId="165" fontId="1" fillId="18" borderId="18" xfId="0" applyNumberFormat="1" applyFont="1" applyFill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2" fontId="0" fillId="15" borderId="19" xfId="0" applyNumberFormat="1" applyFill="1" applyBorder="1" applyAlignment="1">
      <alignment horizontal="center" vertical="center" wrapText="1"/>
    </xf>
    <xf numFmtId="2" fontId="0" fillId="15" borderId="23" xfId="0" applyNumberFormat="1" applyFill="1" applyBorder="1" applyAlignment="1">
      <alignment horizontal="center" vertical="center" wrapText="1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2" fontId="3" fillId="16" borderId="19" xfId="0" applyNumberFormat="1" applyFont="1" applyFill="1" applyBorder="1" applyAlignment="1">
      <alignment horizontal="center" vertical="center"/>
    </xf>
    <xf numFmtId="2" fontId="3" fillId="16" borderId="23" xfId="0" applyNumberFormat="1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6" fontId="0" fillId="0" borderId="3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 textRotation="90"/>
    </xf>
    <xf numFmtId="1" fontId="4" fillId="0" borderId="5" xfId="0" applyNumberFormat="1" applyFont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 wrapText="1"/>
    </xf>
    <xf numFmtId="0" fontId="3" fillId="15" borderId="33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0" fontId="3" fillId="15" borderId="34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3" fillId="16" borderId="34" xfId="0" applyFont="1" applyFill="1" applyBorder="1" applyAlignment="1">
      <alignment horizontal="center" vertical="center"/>
    </xf>
    <xf numFmtId="0" fontId="3" fillId="19" borderId="33" xfId="0" applyFont="1" applyFill="1" applyBorder="1" applyAlignment="1">
      <alignment horizontal="center" vertical="center"/>
    </xf>
    <xf numFmtId="0" fontId="3" fillId="19" borderId="34" xfId="0" applyFont="1" applyFill="1" applyBorder="1" applyAlignment="1">
      <alignment horizontal="center" vertical="center"/>
    </xf>
    <xf numFmtId="0" fontId="3" fillId="20" borderId="33" xfId="0" applyFont="1" applyFill="1" applyBorder="1" applyAlignment="1">
      <alignment horizontal="center" vertical="center"/>
    </xf>
    <xf numFmtId="0" fontId="3" fillId="20" borderId="16" xfId="0" applyFont="1" applyFill="1" applyBorder="1" applyAlignment="1">
      <alignment horizontal="center" vertical="center"/>
    </xf>
    <xf numFmtId="0" fontId="3" fillId="20" borderId="34" xfId="0" applyFont="1" applyFill="1" applyBorder="1" applyAlignment="1">
      <alignment horizontal="center" vertical="center"/>
    </xf>
    <xf numFmtId="0" fontId="3" fillId="20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/>
    </xf>
    <xf numFmtId="0" fontId="3" fillId="15" borderId="16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 vertical="center"/>
    </xf>
    <xf numFmtId="0" fontId="3" fillId="15" borderId="36" xfId="0" applyFont="1" applyFill="1" applyBorder="1" applyAlignment="1">
      <alignment horizontal="center" vertical="center"/>
    </xf>
    <xf numFmtId="168" fontId="4" fillId="22" borderId="33" xfId="0" applyNumberFormat="1" applyFont="1" applyFill="1" applyBorder="1" applyAlignment="1">
      <alignment horizontal="center" vertical="center"/>
    </xf>
    <xf numFmtId="168" fontId="4" fillId="22" borderId="6" xfId="0" applyNumberFormat="1" applyFont="1" applyFill="1" applyBorder="1" applyAlignment="1">
      <alignment horizontal="center" vertical="center"/>
    </xf>
    <xf numFmtId="168" fontId="4" fillId="22" borderId="16" xfId="0" applyNumberFormat="1" applyFont="1" applyFill="1" applyBorder="1" applyAlignment="1">
      <alignment horizontal="center" vertical="center"/>
    </xf>
    <xf numFmtId="168" fontId="4" fillId="22" borderId="36" xfId="0" applyNumberFormat="1" applyFont="1" applyFill="1" applyBorder="1" applyAlignment="1">
      <alignment horizontal="center" vertical="center"/>
    </xf>
    <xf numFmtId="0" fontId="3" fillId="16" borderId="35" xfId="0" applyFont="1" applyFill="1" applyBorder="1" applyAlignment="1">
      <alignment horizontal="center" vertical="center"/>
    </xf>
    <xf numFmtId="0" fontId="3" fillId="16" borderId="36" xfId="0" applyFont="1" applyFill="1" applyBorder="1" applyAlignment="1">
      <alignment horizontal="center" vertical="center"/>
    </xf>
    <xf numFmtId="168" fontId="4" fillId="22" borderId="35" xfId="0" applyNumberFormat="1" applyFont="1" applyFill="1" applyBorder="1" applyAlignment="1">
      <alignment horizontal="center" vertical="center"/>
    </xf>
    <xf numFmtId="0" fontId="3" fillId="19" borderId="35" xfId="0" applyFont="1" applyFill="1" applyBorder="1" applyAlignment="1">
      <alignment horizontal="center" vertical="center"/>
    </xf>
    <xf numFmtId="0" fontId="3" fillId="19" borderId="36" xfId="0" applyFont="1" applyFill="1" applyBorder="1" applyAlignment="1">
      <alignment horizontal="center" vertical="center"/>
    </xf>
    <xf numFmtId="2" fontId="0" fillId="22" borderId="1" xfId="0" applyNumberFormat="1" applyFill="1" applyBorder="1" applyAlignment="1">
      <alignment horizontal="center"/>
    </xf>
    <xf numFmtId="2" fontId="0" fillId="22" borderId="2" xfId="0" applyNumberFormat="1" applyFill="1" applyBorder="1" applyAlignment="1">
      <alignment horizontal="center"/>
    </xf>
    <xf numFmtId="2" fontId="0" fillId="22" borderId="3" xfId="0" applyNumberFormat="1" applyFill="1" applyBorder="1" applyAlignment="1">
      <alignment horizontal="center"/>
    </xf>
    <xf numFmtId="2" fontId="0" fillId="22" borderId="4" xfId="0" applyNumberFormat="1" applyFill="1" applyBorder="1" applyAlignment="1">
      <alignment horizontal="center"/>
    </xf>
    <xf numFmtId="0" fontId="3" fillId="20" borderId="35" xfId="0" applyFont="1" applyFill="1" applyBorder="1" applyAlignment="1">
      <alignment horizontal="center" vertical="center"/>
    </xf>
    <xf numFmtId="0" fontId="3" fillId="20" borderId="36" xfId="0" applyFont="1" applyFill="1" applyBorder="1" applyAlignment="1">
      <alignment horizontal="center" vertical="center"/>
    </xf>
    <xf numFmtId="0" fontId="3" fillId="20" borderId="17" xfId="0" applyFont="1" applyFill="1" applyBorder="1" applyAlignment="1">
      <alignment horizontal="center" vertical="center"/>
    </xf>
    <xf numFmtId="168" fontId="4" fillId="22" borderId="17" xfId="0" applyNumberFormat="1" applyFont="1" applyFill="1" applyBorder="1" applyAlignment="1">
      <alignment horizontal="center" vertical="center"/>
    </xf>
    <xf numFmtId="168" fontId="4" fillId="22" borderId="34" xfId="0" applyNumberFormat="1" applyFont="1" applyFill="1" applyBorder="1" applyAlignment="1">
      <alignment horizontal="center" vertical="center"/>
    </xf>
    <xf numFmtId="168" fontId="4" fillId="22" borderId="13" xfId="0" applyNumberFormat="1" applyFont="1" applyFill="1" applyBorder="1" applyAlignment="1">
      <alignment horizontal="center" vertical="center"/>
    </xf>
    <xf numFmtId="168" fontId="4" fillId="22" borderId="39" xfId="0" applyNumberFormat="1" applyFont="1" applyFill="1" applyBorder="1" applyAlignment="1">
      <alignment horizontal="center" vertical="center"/>
    </xf>
    <xf numFmtId="168" fontId="4" fillId="22" borderId="1" xfId="0" applyNumberFormat="1" applyFont="1" applyFill="1" applyBorder="1" applyAlignment="1">
      <alignment horizontal="center" vertical="center"/>
    </xf>
    <xf numFmtId="168" fontId="4" fillId="22" borderId="2" xfId="0" applyNumberFormat="1" applyFont="1" applyFill="1" applyBorder="1" applyAlignment="1">
      <alignment horizontal="center" vertical="center"/>
    </xf>
    <xf numFmtId="168" fontId="4" fillId="22" borderId="40" xfId="0" applyNumberFormat="1" applyFont="1" applyFill="1" applyBorder="1" applyAlignment="1">
      <alignment horizontal="center" vertical="center"/>
    </xf>
    <xf numFmtId="168" fontId="4" fillId="22" borderId="4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8"/>
  <sheetViews>
    <sheetView tabSelected="1" workbookViewId="0"/>
  </sheetViews>
  <sheetFormatPr baseColWidth="10" defaultRowHeight="14.4" x14ac:dyDescent="0.3"/>
  <cols>
    <col min="1" max="1" width="2.21875" customWidth="1"/>
    <col min="2" max="2" width="41.1093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77734375" customWidth="1"/>
    <col min="15" max="16" width="11.5546875" style="204"/>
  </cols>
  <sheetData>
    <row r="1" spans="2:16" ht="18" x14ac:dyDescent="0.35">
      <c r="B1" s="51" t="s">
        <v>283</v>
      </c>
    </row>
    <row r="2" spans="2:16" ht="14.4" customHeight="1" x14ac:dyDescent="0.35">
      <c r="C2" s="51"/>
    </row>
    <row r="3" spans="2:16" ht="26.4" customHeight="1" x14ac:dyDescent="0.3">
      <c r="B3" s="113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284</v>
      </c>
      <c r="C4" s="214" t="s">
        <v>285</v>
      </c>
      <c r="D4" s="121"/>
      <c r="E4" s="220">
        <v>4645.4424786132777</v>
      </c>
      <c r="F4" s="216">
        <v>9.5609182518381949E-2</v>
      </c>
      <c r="H4" s="220">
        <v>5012.1983907226531</v>
      </c>
      <c r="I4" s="216">
        <v>0.10315749101687148</v>
      </c>
      <c r="K4" s="217">
        <v>366.75591210937546</v>
      </c>
      <c r="L4" s="217">
        <v>36.675591210937547</v>
      </c>
      <c r="M4" s="218">
        <v>7.6277433968117148E-3</v>
      </c>
      <c r="O4" s="225">
        <v>-167.67509174804664</v>
      </c>
      <c r="P4" s="215">
        <v>534.43100385742173</v>
      </c>
    </row>
    <row r="5" spans="2:16" x14ac:dyDescent="0.3">
      <c r="B5" s="213" t="s">
        <v>286</v>
      </c>
      <c r="C5" s="214" t="s">
        <v>287</v>
      </c>
      <c r="D5" s="121"/>
      <c r="E5" s="220">
        <v>0.1914587890625</v>
      </c>
      <c r="F5" s="216">
        <v>3.9404681884446212E-6</v>
      </c>
      <c r="H5" s="220">
        <v>0</v>
      </c>
      <c r="I5" s="216" t="s">
        <v>309</v>
      </c>
      <c r="K5" s="217">
        <v>-0.1914587890625</v>
      </c>
      <c r="L5" s="217">
        <v>-1.914587890625E-2</v>
      </c>
      <c r="M5" s="218" t="s">
        <v>309</v>
      </c>
      <c r="O5" s="225">
        <v>-0.1914587890625</v>
      </c>
      <c r="P5" s="215">
        <v>0</v>
      </c>
    </row>
    <row r="6" spans="2:16" x14ac:dyDescent="0.3">
      <c r="B6" s="213" t="s">
        <v>288</v>
      </c>
      <c r="C6" s="214" t="s">
        <v>289</v>
      </c>
      <c r="D6" s="121"/>
      <c r="E6" s="220">
        <v>1074.2416461425773</v>
      </c>
      <c r="F6" s="216">
        <v>2.2109275077183212E-2</v>
      </c>
      <c r="H6" s="220">
        <v>1105.5679482421865</v>
      </c>
      <c r="I6" s="216">
        <v>2.275401067532188E-2</v>
      </c>
      <c r="K6" s="217">
        <v>31.326302099609165</v>
      </c>
      <c r="L6" s="217">
        <v>3.1326302099609165</v>
      </c>
      <c r="M6" s="218">
        <v>2.8785567158111647E-3</v>
      </c>
      <c r="O6" s="225">
        <v>-12.281872412109367</v>
      </c>
      <c r="P6" s="215">
        <v>43.608174511718779</v>
      </c>
    </row>
    <row r="7" spans="2:16" x14ac:dyDescent="0.3">
      <c r="B7" s="213" t="s">
        <v>290</v>
      </c>
      <c r="C7" s="214" t="s">
        <v>291</v>
      </c>
      <c r="D7" s="121"/>
      <c r="E7" s="220">
        <v>12866.044882080068</v>
      </c>
      <c r="F7" s="216">
        <v>0.26479975569252789</v>
      </c>
      <c r="H7" s="220">
        <v>12053.819886816398</v>
      </c>
      <c r="I7" s="216">
        <v>0.24808312037185171</v>
      </c>
      <c r="K7" s="217">
        <v>-812.22499526367028</v>
      </c>
      <c r="L7" s="217">
        <v>-81.222499526367031</v>
      </c>
      <c r="M7" s="218">
        <v>-6.499789253617938E-3</v>
      </c>
      <c r="O7" s="225">
        <v>-1283.4316313476568</v>
      </c>
      <c r="P7" s="215">
        <v>471.20663608398502</v>
      </c>
    </row>
    <row r="8" spans="2:16" x14ac:dyDescent="0.3">
      <c r="B8" s="213" t="s">
        <v>292</v>
      </c>
      <c r="C8" s="214" t="s">
        <v>293</v>
      </c>
      <c r="D8" s="121"/>
      <c r="E8" s="220">
        <v>731.48718759765609</v>
      </c>
      <c r="F8" s="216">
        <v>1.5054947370645137E-2</v>
      </c>
      <c r="H8" s="220">
        <v>1091.5581511230466</v>
      </c>
      <c r="I8" s="216">
        <v>2.2465671027166512E-2</v>
      </c>
      <c r="K8" s="217">
        <v>360.07096352539054</v>
      </c>
      <c r="L8" s="217">
        <v>36.007096352539051</v>
      </c>
      <c r="M8" s="218">
        <v>4.0840099016916653E-2</v>
      </c>
      <c r="O8" s="225">
        <v>-190.66870932617175</v>
      </c>
      <c r="P8" s="215">
        <v>550.73967285156232</v>
      </c>
    </row>
    <row r="9" spans="2:16" x14ac:dyDescent="0.3">
      <c r="B9" s="213" t="s">
        <v>294</v>
      </c>
      <c r="C9" s="214" t="s">
        <v>295</v>
      </c>
      <c r="D9" s="121"/>
      <c r="E9" s="220">
        <v>29270.419961767566</v>
      </c>
      <c r="F9" s="216">
        <v>0.60242289887307332</v>
      </c>
      <c r="H9" s="220">
        <v>29324.68323808593</v>
      </c>
      <c r="I9" s="216">
        <v>0.60353970690878844</v>
      </c>
      <c r="K9" s="217">
        <v>54.26327631836466</v>
      </c>
      <c r="L9" s="217">
        <v>5.4263276318364664</v>
      </c>
      <c r="M9" s="218">
        <v>1.852315785773051E-4</v>
      </c>
      <c r="O9" s="225">
        <v>-836.02236147461031</v>
      </c>
      <c r="P9" s="215">
        <v>890.2856377929686</v>
      </c>
    </row>
    <row r="11" spans="2:16" ht="26.4" customHeight="1" x14ac:dyDescent="0.3">
      <c r="B11" s="113" t="s">
        <v>169</v>
      </c>
      <c r="E11" s="223" t="s">
        <v>100</v>
      </c>
      <c r="F11" s="207" t="s">
        <v>133</v>
      </c>
      <c r="G11" s="208"/>
      <c r="H11" s="223" t="s">
        <v>118</v>
      </c>
      <c r="I11" s="207" t="s">
        <v>134</v>
      </c>
      <c r="J11" s="208"/>
      <c r="K11" s="209" t="s">
        <v>122</v>
      </c>
      <c r="L11" s="209" t="s">
        <v>123</v>
      </c>
      <c r="M11" s="210" t="s">
        <v>121</v>
      </c>
      <c r="O11" s="224" t="s">
        <v>135</v>
      </c>
      <c r="P11" s="224" t="s">
        <v>136</v>
      </c>
    </row>
    <row r="12" spans="2:16" x14ac:dyDescent="0.3">
      <c r="B12" s="213" t="s">
        <v>296</v>
      </c>
      <c r="C12" s="214" t="s">
        <v>297</v>
      </c>
      <c r="E12" s="220">
        <v>35948.170030468733</v>
      </c>
      <c r="F12" s="216">
        <v>0.7398595861358922</v>
      </c>
      <c r="H12" s="220">
        <v>35358.004463476544</v>
      </c>
      <c r="I12" s="216">
        <v>0.72771321952595303</v>
      </c>
      <c r="K12" s="217">
        <v>-590.16556699218927</v>
      </c>
      <c r="L12" s="217">
        <v>-59.016556699218924</v>
      </c>
      <c r="M12" s="218">
        <v>-1.653968520497151E-3</v>
      </c>
      <c r="O12" s="225">
        <v>-782.80544047851629</v>
      </c>
      <c r="P12" s="215">
        <v>192.6398734863298</v>
      </c>
    </row>
    <row r="13" spans="2:16" x14ac:dyDescent="0.3">
      <c r="B13" s="213" t="s">
        <v>298</v>
      </c>
      <c r="C13" s="214" t="s">
        <v>299</v>
      </c>
      <c r="E13" s="220">
        <v>662.45990043945312</v>
      </c>
      <c r="F13" s="216">
        <v>1.3634276998115315E-2</v>
      </c>
      <c r="H13" s="220">
        <v>736.20109750976565</v>
      </c>
      <c r="I13" s="216">
        <v>1.5151965701027437E-2</v>
      </c>
      <c r="K13" s="217">
        <v>73.741197070312523</v>
      </c>
      <c r="L13" s="217">
        <v>7.3741197070312525</v>
      </c>
      <c r="M13" s="218">
        <v>1.0610221722321622E-2</v>
      </c>
      <c r="O13" s="225">
        <v>-48.620181542968751</v>
      </c>
      <c r="P13" s="215">
        <v>122.3613786132812</v>
      </c>
    </row>
    <row r="14" spans="2:16" x14ac:dyDescent="0.3">
      <c r="B14" s="213" t="s">
        <v>300</v>
      </c>
      <c r="C14" s="214" t="s">
        <v>301</v>
      </c>
      <c r="E14" s="220">
        <v>1192.1956579589842</v>
      </c>
      <c r="F14" s="216">
        <v>2.4536920386849535E-2</v>
      </c>
      <c r="H14" s="220">
        <v>1272.7136381347655</v>
      </c>
      <c r="I14" s="216">
        <v>2.6194084004326018E-2</v>
      </c>
      <c r="K14" s="217">
        <v>80.517980175781304</v>
      </c>
      <c r="L14" s="217">
        <v>8.0517980175781307</v>
      </c>
      <c r="M14" s="218">
        <v>6.5568673599836202E-3</v>
      </c>
      <c r="O14" s="225">
        <v>-16.392236328125041</v>
      </c>
      <c r="P14" s="215">
        <v>96.910216503906284</v>
      </c>
    </row>
    <row r="15" spans="2:16" x14ac:dyDescent="0.3">
      <c r="B15" s="213" t="s">
        <v>302</v>
      </c>
      <c r="C15" s="214" t="s">
        <v>303</v>
      </c>
      <c r="E15" s="220">
        <v>1954.7223212890592</v>
      </c>
      <c r="F15" s="216">
        <v>4.0230700099997733E-2</v>
      </c>
      <c r="H15" s="220">
        <v>2018.1699059082</v>
      </c>
      <c r="I15" s="216">
        <v>4.1536533016050266E-2</v>
      </c>
      <c r="K15" s="217">
        <v>63.447584619140798</v>
      </c>
      <c r="L15" s="217">
        <v>6.34475846191408</v>
      </c>
      <c r="M15" s="218">
        <v>3.1994037398515029E-3</v>
      </c>
      <c r="O15" s="225">
        <v>-1.9350622558592767</v>
      </c>
      <c r="P15" s="215">
        <v>65.382646874999935</v>
      </c>
    </row>
    <row r="16" spans="2:16" x14ac:dyDescent="0.3">
      <c r="B16" s="213" t="s">
        <v>304</v>
      </c>
      <c r="C16" s="214" t="s">
        <v>305</v>
      </c>
      <c r="E16" s="220">
        <v>6132.2848597656257</v>
      </c>
      <c r="F16" s="216">
        <v>0.12621031152818421</v>
      </c>
      <c r="H16" s="220">
        <v>6431.1119493652341</v>
      </c>
      <c r="I16" s="216">
        <v>0.13236055746977088</v>
      </c>
      <c r="K16" s="217">
        <v>298.82708959960837</v>
      </c>
      <c r="L16" s="217">
        <v>29.882708959960837</v>
      </c>
      <c r="M16" s="218">
        <v>4.7693412963580872E-3</v>
      </c>
      <c r="O16" s="225">
        <v>-35.114569287109369</v>
      </c>
      <c r="P16" s="215">
        <v>333.94165888671847</v>
      </c>
    </row>
    <row r="17" spans="2:16" x14ac:dyDescent="0.3">
      <c r="B17" s="213" t="s">
        <v>306</v>
      </c>
      <c r="C17" s="214" t="s">
        <v>307</v>
      </c>
      <c r="E17" s="220">
        <v>271.09821240234368</v>
      </c>
      <c r="F17" s="216">
        <v>5.5795499759842115E-3</v>
      </c>
      <c r="H17" s="220">
        <v>338.59315268554678</v>
      </c>
      <c r="I17" s="216">
        <v>6.9686826784798395E-3</v>
      </c>
      <c r="K17" s="217">
        <v>67.494940283203107</v>
      </c>
      <c r="L17" s="217">
        <v>6.7494940283203109</v>
      </c>
      <c r="M17" s="218">
        <v>2.2480776679950631E-2</v>
      </c>
      <c r="O17" s="225">
        <v>-109.54336738281248</v>
      </c>
      <c r="P17" s="215">
        <v>177.0383076660155</v>
      </c>
    </row>
    <row r="18" spans="2:16" x14ac:dyDescent="0.3">
      <c r="B18" s="213" t="s">
        <v>219</v>
      </c>
      <c r="C18" s="214" t="s">
        <v>308</v>
      </c>
      <c r="E18" s="220">
        <v>2426.8966326660147</v>
      </c>
      <c r="F18" s="216">
        <v>4.9948654874976836E-2</v>
      </c>
      <c r="H18" s="220">
        <v>2433.0334079101553</v>
      </c>
      <c r="I18" s="216">
        <v>5.0074957604392276E-2</v>
      </c>
      <c r="K18" s="217">
        <v>6.1367752441406083</v>
      </c>
      <c r="L18" s="217">
        <v>0.61367752441406087</v>
      </c>
      <c r="M18" s="218">
        <v>2.5257785314258818E-4</v>
      </c>
      <c r="O18" s="225">
        <v>-196.89626230468744</v>
      </c>
      <c r="P18" s="215">
        <v>203.03303754882802</v>
      </c>
    </row>
  </sheetData>
  <pageMargins left="0.78740157480314965" right="0.39370078740157483" top="1.3779527559055118" bottom="0.74803149606299213" header="0.39370078740157483" footer="0.31496062992125984"/>
  <pageSetup paperSize="9" scale="50" orientation="portrait" r:id="rId1"/>
  <headerFooter>
    <oddHeader>&amp;C&amp;14Référentiel OCS&amp;X2D&amp;X   Nord - Pas de Calais  2005-2015&amp;11
&amp;"-,Gras"&amp;14(&amp;F)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3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21875" customWidth="1"/>
    <col min="15" max="16" width="11.5546875" style="204"/>
  </cols>
  <sheetData>
    <row r="1" spans="2:16" ht="18" x14ac:dyDescent="0.35">
      <c r="B1" s="51" t="s">
        <v>220</v>
      </c>
    </row>
    <row r="3" spans="2:16" ht="27.6" customHeight="1" x14ac:dyDescent="0.3">
      <c r="B3" s="114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221</v>
      </c>
      <c r="C4" s="214" t="s">
        <v>222</v>
      </c>
      <c r="D4" s="121"/>
      <c r="E4" s="220">
        <v>3643.7648949707</v>
      </c>
      <c r="F4" s="216">
        <v>7.4993369200283683E-2</v>
      </c>
      <c r="H4" s="220">
        <v>3920.7957528320285</v>
      </c>
      <c r="I4" s="216">
        <v>8.0695020652094204E-2</v>
      </c>
      <c r="K4" s="217">
        <v>277.03085786132851</v>
      </c>
      <c r="L4" s="217">
        <v>27.703085786132853</v>
      </c>
      <c r="M4" s="218">
        <v>7.3546306628802238E-3</v>
      </c>
      <c r="O4" s="225">
        <v>-36.949982470703276</v>
      </c>
      <c r="P4" s="215">
        <v>313.98084033203128</v>
      </c>
    </row>
    <row r="5" spans="2:16" x14ac:dyDescent="0.3">
      <c r="B5" s="213" t="s">
        <v>223</v>
      </c>
      <c r="C5" s="214" t="s">
        <v>224</v>
      </c>
      <c r="D5" s="121"/>
      <c r="E5" s="220">
        <v>1001.6775836425777</v>
      </c>
      <c r="F5" s="216">
        <v>2.0615813318098263E-2</v>
      </c>
      <c r="H5" s="220">
        <v>1091.4026378906246</v>
      </c>
      <c r="I5" s="216">
        <v>2.2462470364777276E-2</v>
      </c>
      <c r="K5" s="217">
        <v>89.725054248046945</v>
      </c>
      <c r="L5" s="217">
        <v>8.9725054248046945</v>
      </c>
      <c r="M5" s="218">
        <v>8.6156544074309505E-3</v>
      </c>
      <c r="O5" s="225">
        <v>-181.22853056640625</v>
      </c>
      <c r="P5" s="215">
        <v>270.95358481445305</v>
      </c>
    </row>
    <row r="6" spans="2:16" x14ac:dyDescent="0.3">
      <c r="B6" s="213" t="s">
        <v>225</v>
      </c>
      <c r="C6" s="214" t="s">
        <v>226</v>
      </c>
      <c r="D6" s="121"/>
      <c r="E6" s="220">
        <v>0.1914587890625</v>
      </c>
      <c r="F6" s="216">
        <v>3.9404681884446212E-6</v>
      </c>
      <c r="H6" s="220">
        <v>0</v>
      </c>
      <c r="I6" s="216" t="s">
        <v>309</v>
      </c>
      <c r="K6" s="217">
        <v>-0.1914587890625</v>
      </c>
      <c r="L6" s="217">
        <v>-1.914587890625E-2</v>
      </c>
      <c r="M6" s="218" t="s">
        <v>309</v>
      </c>
      <c r="O6" s="225">
        <v>-0.1914587890625</v>
      </c>
      <c r="P6" s="215">
        <v>0</v>
      </c>
    </row>
    <row r="7" spans="2:16" x14ac:dyDescent="0.3">
      <c r="B7" s="213" t="s">
        <v>143</v>
      </c>
      <c r="C7" s="214" t="s">
        <v>227</v>
      </c>
      <c r="D7" s="121"/>
      <c r="E7" s="220">
        <v>0</v>
      </c>
      <c r="F7" s="216" t="s">
        <v>309</v>
      </c>
      <c r="H7" s="220">
        <v>0</v>
      </c>
      <c r="I7" s="216" t="s">
        <v>309</v>
      </c>
      <c r="K7" s="217" t="s">
        <v>309</v>
      </c>
      <c r="L7" s="217" t="s">
        <v>309</v>
      </c>
      <c r="M7" s="218" t="s">
        <v>309</v>
      </c>
      <c r="O7" s="225">
        <v>0</v>
      </c>
      <c r="P7" s="215">
        <v>0</v>
      </c>
    </row>
    <row r="8" spans="2:16" x14ac:dyDescent="0.3">
      <c r="B8" s="213" t="s">
        <v>228</v>
      </c>
      <c r="C8" s="214" t="s">
        <v>229</v>
      </c>
      <c r="D8" s="121"/>
      <c r="E8" s="220">
        <v>1074.2416461425773</v>
      </c>
      <c r="F8" s="216">
        <v>2.2109275077183212E-2</v>
      </c>
      <c r="H8" s="220">
        <v>1105.5679482421865</v>
      </c>
      <c r="I8" s="216">
        <v>2.275401067532188E-2</v>
      </c>
      <c r="K8" s="217">
        <v>31.326302099609165</v>
      </c>
      <c r="L8" s="217">
        <v>3.1326302099609165</v>
      </c>
      <c r="M8" s="218">
        <v>2.8785567158111647E-3</v>
      </c>
      <c r="O8" s="225">
        <v>-12.281872412109367</v>
      </c>
      <c r="P8" s="215">
        <v>43.608174511718779</v>
      </c>
    </row>
    <row r="9" spans="2:16" x14ac:dyDescent="0.3">
      <c r="B9" s="213" t="s">
        <v>230</v>
      </c>
      <c r="C9" s="214" t="s">
        <v>231</v>
      </c>
      <c r="D9" s="121"/>
      <c r="E9" s="220">
        <v>0</v>
      </c>
      <c r="F9" s="216" t="s">
        <v>309</v>
      </c>
      <c r="H9" s="220">
        <v>0</v>
      </c>
      <c r="I9" s="216" t="s">
        <v>309</v>
      </c>
      <c r="K9" s="217" t="s">
        <v>309</v>
      </c>
      <c r="L9" s="217" t="s">
        <v>309</v>
      </c>
      <c r="M9" s="218" t="s">
        <v>309</v>
      </c>
      <c r="O9" s="225">
        <v>0</v>
      </c>
      <c r="P9" s="215">
        <v>0</v>
      </c>
    </row>
    <row r="10" spans="2:16" x14ac:dyDescent="0.3">
      <c r="B10" s="213" t="s">
        <v>149</v>
      </c>
      <c r="C10" s="214" t="s">
        <v>232</v>
      </c>
      <c r="D10" s="121"/>
      <c r="E10" s="220">
        <v>11521.833861230461</v>
      </c>
      <c r="F10" s="216">
        <v>0.2371341635713668</v>
      </c>
      <c r="H10" s="220">
        <v>10892.993451611321</v>
      </c>
      <c r="I10" s="216">
        <v>0.2241918189454232</v>
      </c>
      <c r="K10" s="217">
        <v>-628.8404096191407</v>
      </c>
      <c r="L10" s="217">
        <v>-62.884040961914067</v>
      </c>
      <c r="M10" s="218">
        <v>-5.5966850766130394E-3</v>
      </c>
      <c r="O10" s="225">
        <v>-1339.3371526367193</v>
      </c>
      <c r="P10" s="215">
        <v>710.49674301757852</v>
      </c>
    </row>
    <row r="11" spans="2:16" x14ac:dyDescent="0.3">
      <c r="B11" s="213" t="s">
        <v>152</v>
      </c>
      <c r="C11" s="214" t="s">
        <v>233</v>
      </c>
      <c r="D11" s="121"/>
      <c r="E11" s="220">
        <v>613.22986782226405</v>
      </c>
      <c r="F11" s="216">
        <v>1.2621059592980686E-2</v>
      </c>
      <c r="H11" s="220">
        <v>553.04890981445169</v>
      </c>
      <c r="I11" s="216">
        <v>1.1382458055066991E-2</v>
      </c>
      <c r="K11" s="217">
        <v>-60.180958007812364</v>
      </c>
      <c r="L11" s="217">
        <v>-6.0180958007812366</v>
      </c>
      <c r="M11" s="218">
        <v>-1.0276176745472654E-2</v>
      </c>
      <c r="O11" s="225">
        <v>-63.45496474609368</v>
      </c>
      <c r="P11" s="215">
        <v>3.2740067382812574</v>
      </c>
    </row>
    <row r="12" spans="2:16" x14ac:dyDescent="0.3">
      <c r="B12" s="213" t="s">
        <v>234</v>
      </c>
      <c r="C12" s="214" t="s">
        <v>235</v>
      </c>
      <c r="D12" s="121"/>
      <c r="E12" s="220">
        <v>688.93004101562417</v>
      </c>
      <c r="F12" s="216">
        <v>1.4179066544705467E-2</v>
      </c>
      <c r="H12" s="220">
        <v>551.01645019531225</v>
      </c>
      <c r="I12" s="216">
        <v>1.1340627421369088E-2</v>
      </c>
      <c r="K12" s="217">
        <v>-137.91359082031192</v>
      </c>
      <c r="L12" s="217">
        <v>-13.791359082031192</v>
      </c>
      <c r="M12" s="218">
        <v>-2.2089871676943207E-2</v>
      </c>
      <c r="O12" s="225">
        <v>-428.58798115234322</v>
      </c>
      <c r="P12" s="215">
        <v>290.67439033203095</v>
      </c>
    </row>
    <row r="13" spans="2:16" x14ac:dyDescent="0.3">
      <c r="B13" s="213" t="s">
        <v>155</v>
      </c>
      <c r="C13" s="214" t="s">
        <v>236</v>
      </c>
      <c r="D13" s="121"/>
      <c r="E13" s="220">
        <v>42.051112011718722</v>
      </c>
      <c r="F13" s="216">
        <v>8.6546598347494758E-4</v>
      </c>
      <c r="H13" s="220">
        <v>56.761075195312479</v>
      </c>
      <c r="I13" s="216">
        <v>1.1682159499923942E-3</v>
      </c>
      <c r="K13" s="217">
        <v>14.709963183593757</v>
      </c>
      <c r="L13" s="217">
        <v>1.4709963183593757</v>
      </c>
      <c r="M13" s="218">
        <v>3.0450923648076555E-2</v>
      </c>
      <c r="O13" s="225">
        <v>-3.9979223144531235</v>
      </c>
      <c r="P13" s="215">
        <v>18.707885498046867</v>
      </c>
    </row>
    <row r="14" spans="2:16" x14ac:dyDescent="0.3">
      <c r="B14" s="213" t="s">
        <v>156</v>
      </c>
      <c r="C14" s="214" t="s">
        <v>237</v>
      </c>
      <c r="D14" s="121"/>
      <c r="E14" s="220">
        <v>652.04670869140614</v>
      </c>
      <c r="F14" s="216">
        <v>1.3419960115488639E-2</v>
      </c>
      <c r="H14" s="220">
        <v>1010.5978182128904</v>
      </c>
      <c r="I14" s="216">
        <v>2.0799403221334861E-2</v>
      </c>
      <c r="K14" s="217">
        <v>358.55110952148425</v>
      </c>
      <c r="L14" s="217">
        <v>35.855110952148422</v>
      </c>
      <c r="M14" s="218">
        <v>4.4792304041417319E-2</v>
      </c>
      <c r="O14" s="225">
        <v>-184.88085161132801</v>
      </c>
      <c r="P14" s="215">
        <v>543.43196113281226</v>
      </c>
    </row>
    <row r="15" spans="2:16" x14ac:dyDescent="0.3">
      <c r="B15" s="213" t="s">
        <v>238</v>
      </c>
      <c r="C15" s="214" t="s">
        <v>239</v>
      </c>
      <c r="D15" s="121"/>
      <c r="E15" s="220">
        <v>79.440478906249936</v>
      </c>
      <c r="F15" s="216">
        <v>1.634987255156498E-3</v>
      </c>
      <c r="H15" s="220">
        <v>80.960332910156197</v>
      </c>
      <c r="I15" s="216">
        <v>1.6662678058316498E-3</v>
      </c>
      <c r="K15" s="217">
        <v>1.5198540039062607</v>
      </c>
      <c r="L15" s="217">
        <v>0.15198540039062608</v>
      </c>
      <c r="M15" s="218">
        <v>1.8969238196444582E-3</v>
      </c>
      <c r="O15" s="225">
        <v>-5.7878577148437511</v>
      </c>
      <c r="P15" s="215">
        <v>7.3077117187499958</v>
      </c>
    </row>
    <row r="16" spans="2:16" x14ac:dyDescent="0.3">
      <c r="B16" s="213" t="s">
        <v>240</v>
      </c>
      <c r="C16" s="214" t="s">
        <v>241</v>
      </c>
      <c r="D16" s="121"/>
      <c r="E16" s="220">
        <v>9261.3999732421871</v>
      </c>
      <c r="F16" s="216">
        <v>0.19061152613427154</v>
      </c>
      <c r="H16" s="220">
        <v>8130.2607338378875</v>
      </c>
      <c r="I16" s="216">
        <v>0.16733122538966028</v>
      </c>
      <c r="K16" s="217">
        <v>-1131.1392394042996</v>
      </c>
      <c r="L16" s="217">
        <v>-113.11392394042996</v>
      </c>
      <c r="M16" s="218">
        <v>-1.294174881118515E-2</v>
      </c>
      <c r="O16" s="225">
        <v>-1556.9209969238282</v>
      </c>
      <c r="P16" s="215">
        <v>425.78175751953114</v>
      </c>
    </row>
    <row r="17" spans="2:16" x14ac:dyDescent="0.3">
      <c r="B17" s="213" t="s">
        <v>163</v>
      </c>
      <c r="C17" s="214" t="s">
        <v>242</v>
      </c>
      <c r="D17" s="121"/>
      <c r="E17" s="220">
        <v>0</v>
      </c>
      <c r="F17" s="216" t="s">
        <v>309</v>
      </c>
      <c r="H17" s="220">
        <v>0</v>
      </c>
      <c r="I17" s="216" t="s">
        <v>309</v>
      </c>
      <c r="K17" s="217" t="s">
        <v>309</v>
      </c>
      <c r="L17" s="217" t="s">
        <v>309</v>
      </c>
      <c r="M17" s="218" t="s">
        <v>309</v>
      </c>
      <c r="O17" s="225">
        <v>0</v>
      </c>
      <c r="P17" s="215">
        <v>0</v>
      </c>
    </row>
    <row r="18" spans="2:16" x14ac:dyDescent="0.3">
      <c r="B18" s="213" t="s">
        <v>243</v>
      </c>
      <c r="C18" s="214" t="s">
        <v>244</v>
      </c>
      <c r="D18" s="121"/>
      <c r="E18" s="220">
        <v>14501.957022509756</v>
      </c>
      <c r="F18" s="216">
        <v>0.29846893212479508</v>
      </c>
      <c r="H18" s="220">
        <v>14965.887552392573</v>
      </c>
      <c r="I18" s="216">
        <v>0.30801721927109432</v>
      </c>
      <c r="K18" s="217">
        <v>463.9305298828167</v>
      </c>
      <c r="L18" s="217">
        <v>46.393052988281667</v>
      </c>
      <c r="M18" s="218">
        <v>3.1539473290271847E-3</v>
      </c>
      <c r="O18" s="225">
        <v>-566.30290185546835</v>
      </c>
      <c r="P18" s="215">
        <v>1030.2334317382808</v>
      </c>
    </row>
    <row r="19" spans="2:16" x14ac:dyDescent="0.3">
      <c r="B19" s="213" t="s">
        <v>245</v>
      </c>
      <c r="C19" s="214" t="s">
        <v>246</v>
      </c>
      <c r="D19" s="121"/>
      <c r="E19" s="220">
        <v>517.47835136718743</v>
      </c>
      <c r="F19" s="216">
        <v>1.0650370201106421E-2</v>
      </c>
      <c r="H19" s="220">
        <v>632.47193945312495</v>
      </c>
      <c r="I19" s="216">
        <v>1.3017086181848476E-2</v>
      </c>
      <c r="K19" s="217">
        <v>114.99358808593752</v>
      </c>
      <c r="L19" s="217">
        <v>11.499358808593751</v>
      </c>
      <c r="M19" s="218">
        <v>2.0269508480742715E-2</v>
      </c>
      <c r="O19" s="225">
        <v>-98.274282275390576</v>
      </c>
      <c r="P19" s="215">
        <v>213.26787036132808</v>
      </c>
    </row>
    <row r="20" spans="2:16" x14ac:dyDescent="0.3">
      <c r="B20" s="213" t="s">
        <v>167</v>
      </c>
      <c r="C20" s="214" t="s">
        <v>247</v>
      </c>
      <c r="D20" s="121"/>
      <c r="E20" s="220">
        <v>0</v>
      </c>
      <c r="F20" s="216" t="s">
        <v>309</v>
      </c>
      <c r="H20" s="220">
        <v>0</v>
      </c>
      <c r="I20" s="216" t="s">
        <v>309</v>
      </c>
      <c r="K20" s="217" t="s">
        <v>309</v>
      </c>
      <c r="L20" s="217" t="s">
        <v>309</v>
      </c>
      <c r="M20" s="218" t="s">
        <v>309</v>
      </c>
      <c r="O20" s="225">
        <v>0</v>
      </c>
      <c r="P20" s="215">
        <v>0</v>
      </c>
    </row>
    <row r="21" spans="2:16" x14ac:dyDescent="0.3">
      <c r="B21" s="213" t="s">
        <v>248</v>
      </c>
      <c r="C21" s="214" t="s">
        <v>249</v>
      </c>
      <c r="D21" s="121"/>
      <c r="E21" s="220">
        <v>4989.5846146484373</v>
      </c>
      <c r="F21" s="216">
        <v>0.10269207041290032</v>
      </c>
      <c r="H21" s="220">
        <v>5596.0630124023437</v>
      </c>
      <c r="I21" s="216">
        <v>0.11517417606618531</v>
      </c>
      <c r="K21" s="217">
        <v>606.47839775390639</v>
      </c>
      <c r="L21" s="217">
        <v>60.647839775390636</v>
      </c>
      <c r="M21" s="218">
        <v>1.1537110390434036E-2</v>
      </c>
      <c r="O21" s="225">
        <v>-265.46286206054697</v>
      </c>
      <c r="P21" s="215">
        <v>871.94125981445336</v>
      </c>
    </row>
    <row r="23" spans="2:16" ht="27.6" customHeight="1" x14ac:dyDescent="0.3">
      <c r="B23" s="114" t="s">
        <v>169</v>
      </c>
      <c r="E23" s="223" t="s">
        <v>100</v>
      </c>
      <c r="F23" s="207" t="s">
        <v>133</v>
      </c>
      <c r="G23" s="208"/>
      <c r="H23" s="223" t="s">
        <v>118</v>
      </c>
      <c r="I23" s="207" t="s">
        <v>134</v>
      </c>
      <c r="J23" s="208"/>
      <c r="K23" s="209" t="s">
        <v>122</v>
      </c>
      <c r="L23" s="209" t="s">
        <v>123</v>
      </c>
      <c r="M23" s="210" t="s">
        <v>121</v>
      </c>
      <c r="O23" s="224" t="s">
        <v>135</v>
      </c>
      <c r="P23" s="224" t="s">
        <v>136</v>
      </c>
    </row>
    <row r="24" spans="2:16" x14ac:dyDescent="0.3">
      <c r="B24" s="213" t="s">
        <v>250</v>
      </c>
      <c r="C24" s="214" t="s">
        <v>251</v>
      </c>
      <c r="E24" s="220">
        <v>24431.384565820303</v>
      </c>
      <c r="F24" s="216">
        <v>0.50282932506088795</v>
      </c>
      <c r="H24" s="220">
        <v>23840.779071582023</v>
      </c>
      <c r="I24" s="216">
        <v>0.49067390418226298</v>
      </c>
      <c r="K24" s="217">
        <v>-590.60549423827979</v>
      </c>
      <c r="L24" s="217">
        <v>-59.060549423827979</v>
      </c>
      <c r="M24" s="218">
        <v>-2.4441120466365263E-3</v>
      </c>
      <c r="O24" s="225">
        <v>-746.30992304687413</v>
      </c>
      <c r="P24" s="226">
        <v>155.70442880859284</v>
      </c>
    </row>
    <row r="25" spans="2:16" x14ac:dyDescent="0.3">
      <c r="B25" s="213" t="s">
        <v>252</v>
      </c>
      <c r="C25" s="214" t="s">
        <v>253</v>
      </c>
      <c r="E25" s="220">
        <v>11330.367364257803</v>
      </c>
      <c r="F25" s="216">
        <v>0.233193536744215</v>
      </c>
      <c r="H25" s="220">
        <v>11323.563481005851</v>
      </c>
      <c r="I25" s="216">
        <v>0.2330535040737719</v>
      </c>
      <c r="K25" s="217">
        <v>-6.8038832519523567</v>
      </c>
      <c r="L25" s="217">
        <v>-0.68038832519523562</v>
      </c>
      <c r="M25" s="218">
        <v>-6.0066212430931465E-5</v>
      </c>
      <c r="O25" s="225">
        <v>-301.86995424804485</v>
      </c>
      <c r="P25" s="226">
        <v>295.0660709960942</v>
      </c>
    </row>
    <row r="26" spans="2:16" x14ac:dyDescent="0.3">
      <c r="B26" s="213" t="s">
        <v>254</v>
      </c>
      <c r="C26" s="214" t="s">
        <v>255</v>
      </c>
      <c r="E26" s="220">
        <v>186.41810039062486</v>
      </c>
      <c r="F26" s="216">
        <v>3.8367243307892108E-3</v>
      </c>
      <c r="H26" s="220">
        <v>193.66191088867174</v>
      </c>
      <c r="I26" s="216">
        <v>3.9858112699182203E-3</v>
      </c>
      <c r="K26" s="217">
        <v>7.2438104980468836</v>
      </c>
      <c r="L26" s="217">
        <v>0.72438104980468832</v>
      </c>
      <c r="M26" s="218">
        <v>3.8194665153068463E-3</v>
      </c>
      <c r="O26" s="225">
        <v>-10.470246093750005</v>
      </c>
      <c r="P26" s="226">
        <v>17.714056591796869</v>
      </c>
    </row>
    <row r="27" spans="2:16" x14ac:dyDescent="0.3">
      <c r="B27" s="213" t="s">
        <v>183</v>
      </c>
      <c r="C27" s="214" t="s">
        <v>256</v>
      </c>
      <c r="E27" s="220">
        <v>0</v>
      </c>
      <c r="F27" s="216" t="s">
        <v>309</v>
      </c>
      <c r="H27" s="220">
        <v>0</v>
      </c>
      <c r="I27" s="216" t="s">
        <v>309</v>
      </c>
      <c r="K27" s="217" t="s">
        <v>309</v>
      </c>
      <c r="L27" s="217" t="s">
        <v>309</v>
      </c>
      <c r="M27" s="218" t="s">
        <v>309</v>
      </c>
      <c r="O27" s="225">
        <v>0</v>
      </c>
      <c r="P27" s="226">
        <v>0</v>
      </c>
    </row>
    <row r="28" spans="2:16" x14ac:dyDescent="0.3">
      <c r="B28" s="213" t="s">
        <v>257</v>
      </c>
      <c r="C28" s="214" t="s">
        <v>258</v>
      </c>
      <c r="E28" s="220">
        <v>541.67883466796877</v>
      </c>
      <c r="F28" s="216">
        <v>1.1148447281080975E-2</v>
      </c>
      <c r="H28" s="220">
        <v>581.97821962890623</v>
      </c>
      <c r="I28" s="216">
        <v>1.1977860468274064E-2</v>
      </c>
      <c r="K28" s="217">
        <v>40.299384960937459</v>
      </c>
      <c r="L28" s="217">
        <v>4.0299384960937461</v>
      </c>
      <c r="M28" s="218">
        <v>7.2017843961109662E-3</v>
      </c>
      <c r="O28" s="225">
        <v>-50.192219970703121</v>
      </c>
      <c r="P28" s="226">
        <v>90.491604931640651</v>
      </c>
    </row>
    <row r="29" spans="2:16" x14ac:dyDescent="0.3">
      <c r="B29" s="213" t="s">
        <v>186</v>
      </c>
      <c r="C29" s="214" t="s">
        <v>259</v>
      </c>
      <c r="E29" s="220">
        <v>120.78106577148438</v>
      </c>
      <c r="F29" s="216">
        <v>2.4858297170343392E-3</v>
      </c>
      <c r="H29" s="220">
        <v>154.22287788085939</v>
      </c>
      <c r="I29" s="216">
        <v>3.1741052327533743E-3</v>
      </c>
      <c r="K29" s="217">
        <v>33.441812109375007</v>
      </c>
      <c r="L29" s="217">
        <v>3.3441812109375006</v>
      </c>
      <c r="M29" s="218">
        <v>2.4743080724226818E-2</v>
      </c>
      <c r="O29" s="225">
        <v>-3.2188898925781313</v>
      </c>
      <c r="P29" s="226">
        <v>36.660702001953126</v>
      </c>
    </row>
    <row r="30" spans="2:16" x14ac:dyDescent="0.3">
      <c r="B30" s="213" t="s">
        <v>260</v>
      </c>
      <c r="C30" s="214" t="s">
        <v>261</v>
      </c>
      <c r="E30" s="220">
        <v>473.84295175781233</v>
      </c>
      <c r="F30" s="216">
        <v>9.7522975407038637E-3</v>
      </c>
      <c r="H30" s="220">
        <v>524.31970683593738</v>
      </c>
      <c r="I30" s="216">
        <v>1.0791174097978714E-2</v>
      </c>
      <c r="K30" s="217">
        <v>50.476755078125052</v>
      </c>
      <c r="L30" s="217">
        <v>5.0476755078125048</v>
      </c>
      <c r="M30" s="218">
        <v>1.0173974947729425E-2</v>
      </c>
      <c r="O30" s="225">
        <v>-5.8813066406250076</v>
      </c>
      <c r="P30" s="226">
        <v>56.358061718750008</v>
      </c>
    </row>
    <row r="31" spans="2:16" x14ac:dyDescent="0.3">
      <c r="B31" s="213" t="s">
        <v>262</v>
      </c>
      <c r="C31" s="214" t="s">
        <v>263</v>
      </c>
      <c r="E31" s="220">
        <v>718.35270620117171</v>
      </c>
      <c r="F31" s="216">
        <v>1.4784622846145668E-2</v>
      </c>
      <c r="H31" s="220">
        <v>748.39393129882797</v>
      </c>
      <c r="I31" s="216">
        <v>1.5402909906347302E-2</v>
      </c>
      <c r="K31" s="217">
        <v>30.041225097656252</v>
      </c>
      <c r="L31" s="217">
        <v>3.004122509765625</v>
      </c>
      <c r="M31" s="218">
        <v>4.1052839634685423E-3</v>
      </c>
      <c r="O31" s="225">
        <v>-18.401316845703153</v>
      </c>
      <c r="P31" s="226">
        <v>48.442541943359352</v>
      </c>
    </row>
    <row r="32" spans="2:16" x14ac:dyDescent="0.3">
      <c r="B32" s="213" t="s">
        <v>264</v>
      </c>
      <c r="C32" s="214" t="s">
        <v>265</v>
      </c>
      <c r="E32" s="220">
        <v>1336.1197616699192</v>
      </c>
      <c r="F32" s="216">
        <v>2.74990635979309E-2</v>
      </c>
      <c r="H32" s="220">
        <v>1384.0721751464816</v>
      </c>
      <c r="I32" s="216">
        <v>2.8485985957509043E-2</v>
      </c>
      <c r="K32" s="217">
        <v>47.952413476562469</v>
      </c>
      <c r="L32" s="217">
        <v>4.7952413476562468</v>
      </c>
      <c r="M32" s="218">
        <v>3.5322529982808604E-3</v>
      </c>
      <c r="O32" s="225">
        <v>-1.4962546875000047</v>
      </c>
      <c r="P32" s="226">
        <v>49.448668164062497</v>
      </c>
    </row>
    <row r="33" spans="2:16" x14ac:dyDescent="0.3">
      <c r="B33" s="213" t="s">
        <v>266</v>
      </c>
      <c r="C33" s="214" t="s">
        <v>267</v>
      </c>
      <c r="E33" s="220">
        <v>110.18797607421862</v>
      </c>
      <c r="F33" s="216">
        <v>2.2678103031760917E-3</v>
      </c>
      <c r="H33" s="220">
        <v>111.13797426757802</v>
      </c>
      <c r="I33" s="216">
        <v>2.2873624881572176E-3</v>
      </c>
      <c r="K33" s="217">
        <v>0.94999819335939151</v>
      </c>
      <c r="L33" s="217">
        <v>9.4999819335939151E-2</v>
      </c>
      <c r="M33" s="218">
        <v>8.5883459753910429E-4</v>
      </c>
      <c r="O33" s="225">
        <v>-0.58050112304687296</v>
      </c>
      <c r="P33" s="226">
        <v>1.5304993164062455</v>
      </c>
    </row>
    <row r="34" spans="2:16" x14ac:dyDescent="0.3">
      <c r="B34" s="213" t="s">
        <v>202</v>
      </c>
      <c r="C34" s="214" t="s">
        <v>268</v>
      </c>
      <c r="E34" s="220">
        <v>0</v>
      </c>
      <c r="F34" s="216" t="s">
        <v>309</v>
      </c>
      <c r="H34" s="220">
        <v>0</v>
      </c>
      <c r="I34" s="216" t="s">
        <v>309</v>
      </c>
      <c r="K34" s="217" t="s">
        <v>309</v>
      </c>
      <c r="L34" s="217" t="s">
        <v>309</v>
      </c>
      <c r="M34" s="218" t="s">
        <v>309</v>
      </c>
      <c r="O34" s="225">
        <v>0</v>
      </c>
      <c r="P34" s="226">
        <v>0</v>
      </c>
    </row>
    <row r="35" spans="2:16" x14ac:dyDescent="0.3">
      <c r="B35" s="213" t="s">
        <v>203</v>
      </c>
      <c r="C35" s="214" t="s">
        <v>269</v>
      </c>
      <c r="E35" s="220">
        <v>223.94376171874967</v>
      </c>
      <c r="F35" s="216">
        <v>4.6090507172553445E-3</v>
      </c>
      <c r="H35" s="220">
        <v>224.61784575195279</v>
      </c>
      <c r="I35" s="216">
        <v>4.622924233860049E-3</v>
      </c>
      <c r="K35" s="217">
        <v>0.6740840332031155</v>
      </c>
      <c r="L35" s="217">
        <v>6.7408403320311547E-2</v>
      </c>
      <c r="M35" s="218">
        <v>3.0059899862133754E-4</v>
      </c>
      <c r="O35" s="225">
        <v>-5.5007324218658898E-3</v>
      </c>
      <c r="P35" s="226">
        <v>0.67958476562499159</v>
      </c>
    </row>
    <row r="36" spans="2:16" x14ac:dyDescent="0.3">
      <c r="B36" s="213" t="s">
        <v>204</v>
      </c>
      <c r="C36" s="214" t="s">
        <v>270</v>
      </c>
      <c r="E36" s="220">
        <v>284.47082182617186</v>
      </c>
      <c r="F36" s="216">
        <v>5.8547754816353952E-3</v>
      </c>
      <c r="H36" s="220">
        <v>298.34191074218751</v>
      </c>
      <c r="I36" s="216">
        <v>6.1402603365239491E-3</v>
      </c>
      <c r="K36" s="217">
        <v>13.871088916015651</v>
      </c>
      <c r="L36" s="217">
        <v>1.387108891601565</v>
      </c>
      <c r="M36" s="218">
        <v>4.7723004719977258E-3</v>
      </c>
      <c r="O36" s="225">
        <v>-1.799138085937503</v>
      </c>
      <c r="P36" s="226">
        <v>15.670227001953133</v>
      </c>
    </row>
    <row r="37" spans="2:16" x14ac:dyDescent="0.3">
      <c r="B37" s="213" t="s">
        <v>271</v>
      </c>
      <c r="C37" s="214" t="s">
        <v>272</v>
      </c>
      <c r="E37" s="220">
        <v>1221.8099128417969</v>
      </c>
      <c r="F37" s="216">
        <v>2.5146419850737404E-2</v>
      </c>
      <c r="H37" s="220">
        <v>1235.734780908203</v>
      </c>
      <c r="I37" s="216">
        <v>2.5433011549727248E-2</v>
      </c>
      <c r="K37" s="217">
        <v>13.924868066406134</v>
      </c>
      <c r="L37" s="217">
        <v>1.3924868066406133</v>
      </c>
      <c r="M37" s="218">
        <v>1.1338886608796006E-3</v>
      </c>
      <c r="O37" s="225">
        <v>-9.319854687500035</v>
      </c>
      <c r="P37" s="226">
        <v>23.244722753906295</v>
      </c>
    </row>
    <row r="38" spans="2:16" x14ac:dyDescent="0.3">
      <c r="B38" s="213" t="s">
        <v>273</v>
      </c>
      <c r="C38" s="214" t="s">
        <v>274</v>
      </c>
      <c r="E38" s="220">
        <v>4623.7620218749998</v>
      </c>
      <c r="F38" s="216">
        <v>9.5162970827049012E-2</v>
      </c>
      <c r="H38" s="220">
        <v>4900.9702583007811</v>
      </c>
      <c r="I38" s="216">
        <v>0.10086827295791144</v>
      </c>
      <c r="K38" s="217">
        <v>277.20823642578125</v>
      </c>
      <c r="L38" s="217">
        <v>27.720823642578125</v>
      </c>
      <c r="M38" s="218">
        <v>5.8394367495588906E-3</v>
      </c>
      <c r="O38" s="225">
        <v>-24.712514111328211</v>
      </c>
      <c r="P38" s="226">
        <v>301.92075053710937</v>
      </c>
    </row>
    <row r="39" spans="2:16" x14ac:dyDescent="0.3">
      <c r="B39" s="213" t="s">
        <v>275</v>
      </c>
      <c r="C39" s="214" t="s">
        <v>276</v>
      </c>
      <c r="E39" s="220">
        <v>52.623876611328129</v>
      </c>
      <c r="F39" s="216">
        <v>1.0830670806754226E-3</v>
      </c>
      <c r="H39" s="220">
        <v>55.952406689453127</v>
      </c>
      <c r="I39" s="216">
        <v>1.1515725117990415E-3</v>
      </c>
      <c r="K39" s="217">
        <v>3.3285300781249987</v>
      </c>
      <c r="L39" s="217">
        <v>0.33285300781249988</v>
      </c>
      <c r="M39" s="218">
        <v>6.1519966877905397E-3</v>
      </c>
      <c r="O39" s="225">
        <v>-8.5165627929687489</v>
      </c>
      <c r="P39" s="226">
        <v>11.845092871093749</v>
      </c>
    </row>
    <row r="40" spans="2:16" x14ac:dyDescent="0.3">
      <c r="B40" s="213" t="s">
        <v>213</v>
      </c>
      <c r="C40" s="214" t="s">
        <v>277</v>
      </c>
      <c r="E40" s="220">
        <v>234.0890484375</v>
      </c>
      <c r="F40" s="216">
        <v>4.8178537697223444E-3</v>
      </c>
      <c r="H40" s="220">
        <v>238.45450346679687</v>
      </c>
      <c r="I40" s="216">
        <v>4.9077004503331476E-3</v>
      </c>
      <c r="K40" s="217">
        <v>4.3654550292968679</v>
      </c>
      <c r="L40" s="217">
        <v>0.4365455029296868</v>
      </c>
      <c r="M40" s="218">
        <v>1.8494019522272698E-3</v>
      </c>
      <c r="O40" s="225">
        <v>-1.0363601074218807</v>
      </c>
      <c r="P40" s="226">
        <v>5.401815136718743</v>
      </c>
    </row>
    <row r="41" spans="2:16" x14ac:dyDescent="0.3">
      <c r="B41" s="213" t="s">
        <v>278</v>
      </c>
      <c r="C41" s="214" t="s">
        <v>279</v>
      </c>
      <c r="E41" s="220">
        <v>74.288544335937488</v>
      </c>
      <c r="F41" s="216">
        <v>1.5289538137946747E-3</v>
      </c>
      <c r="H41" s="220">
        <v>77.282494726562476</v>
      </c>
      <c r="I41" s="216">
        <v>1.590573164516609E-3</v>
      </c>
      <c r="K41" s="217">
        <v>2.9939503906249882</v>
      </c>
      <c r="L41" s="217">
        <v>0.29939503906249881</v>
      </c>
      <c r="M41" s="218">
        <v>3.9588870138675958E-3</v>
      </c>
      <c r="O41" s="225">
        <v>-59.818063720703115</v>
      </c>
      <c r="P41" s="226">
        <v>62.812014111328075</v>
      </c>
    </row>
    <row r="42" spans="2:16" x14ac:dyDescent="0.3">
      <c r="B42" s="213" t="s">
        <v>280</v>
      </c>
      <c r="C42" s="214" t="s">
        <v>281</v>
      </c>
      <c r="E42" s="220">
        <v>196.80966806640618</v>
      </c>
      <c r="F42" s="216">
        <v>4.0505961621895379E-3</v>
      </c>
      <c r="H42" s="220">
        <v>261.31065795898428</v>
      </c>
      <c r="I42" s="216">
        <v>5.3781095139632303E-3</v>
      </c>
      <c r="K42" s="217">
        <v>64.500989892578104</v>
      </c>
      <c r="L42" s="217">
        <v>6.4500989892578104</v>
      </c>
      <c r="M42" s="218">
        <v>2.8752892853906253E-2</v>
      </c>
      <c r="O42" s="225">
        <v>-60.69363715820311</v>
      </c>
      <c r="P42" s="226">
        <v>125.19462705078122</v>
      </c>
    </row>
    <row r="43" spans="2:16" x14ac:dyDescent="0.3">
      <c r="B43" s="213" t="s">
        <v>219</v>
      </c>
      <c r="C43" s="214" t="s">
        <v>282</v>
      </c>
      <c r="E43" s="220">
        <v>2426.8966326660147</v>
      </c>
      <c r="F43" s="216">
        <v>4.9948654874976836E-2</v>
      </c>
      <c r="H43" s="220">
        <v>2433.0334079101553</v>
      </c>
      <c r="I43" s="216">
        <v>5.0074957604392276E-2</v>
      </c>
      <c r="K43" s="217">
        <v>6.1367752441406083</v>
      </c>
      <c r="L43" s="217">
        <v>0.61367752441406087</v>
      </c>
      <c r="M43" s="218">
        <v>2.5257785314258818E-4</v>
      </c>
      <c r="O43" s="225">
        <v>-196.89626230468744</v>
      </c>
      <c r="P43" s="226">
        <v>203.03303754882802</v>
      </c>
    </row>
  </sheetData>
  <pageMargins left="0.78740157480314965" right="0.39370078740157483" top="1.7322834645669292" bottom="0.74803149606299213" header="0.39370078740157483" footer="0.31496062992125984"/>
  <pageSetup paperSize="9" scale="52" orientation="portrait" r:id="rId1"/>
  <headerFooter>
    <oddHeader>&amp;C&amp;14Référentiel OCS&amp;X2D&amp;X   Nord - Pas de Calais  2005-2015&amp;11
&amp;"-,Gras"&amp;14(&amp;F)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87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1.109375" style="204" customWidth="1"/>
    <col min="6" max="6" width="8.109375" style="2" customWidth="1"/>
    <col min="7" max="7" width="2.33203125" customWidth="1"/>
    <col min="8" max="8" width="11.109375" style="204" customWidth="1"/>
    <col min="9" max="9" width="8.109375" style="2" customWidth="1"/>
    <col min="10" max="10" width="2.21875" customWidth="1"/>
    <col min="11" max="11" width="16" style="111" customWidth="1"/>
    <col min="12" max="12" width="13.5546875" style="111" customWidth="1"/>
    <col min="13" max="13" width="11.88671875" style="112" customWidth="1"/>
    <col min="14" max="14" width="2.21875" customWidth="1"/>
    <col min="15" max="16" width="12.109375" style="110" customWidth="1"/>
  </cols>
  <sheetData>
    <row r="1" spans="2:16" ht="18" x14ac:dyDescent="0.35">
      <c r="B1" s="51" t="s">
        <v>131</v>
      </c>
    </row>
    <row r="3" spans="2:16" s="212" customFormat="1" ht="27.6" x14ac:dyDescent="0.3">
      <c r="B3" s="114" t="s">
        <v>132</v>
      </c>
      <c r="C3" s="205"/>
      <c r="D3" s="205"/>
      <c r="E3" s="206" t="s">
        <v>100</v>
      </c>
      <c r="F3" s="207" t="s">
        <v>133</v>
      </c>
      <c r="G3" s="208"/>
      <c r="H3" s="206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N3" s="208"/>
      <c r="O3" s="211" t="s">
        <v>135</v>
      </c>
      <c r="P3" s="211" t="s">
        <v>136</v>
      </c>
    </row>
    <row r="4" spans="2:16" x14ac:dyDescent="0.3">
      <c r="B4" s="213" t="s">
        <v>137</v>
      </c>
      <c r="C4" s="214" t="s">
        <v>9</v>
      </c>
      <c r="D4" s="121"/>
      <c r="E4" s="215">
        <v>1933.962800390625</v>
      </c>
      <c r="F4" s="216">
        <v>3.9803442453022184E-2</v>
      </c>
      <c r="H4" s="215">
        <v>2054.2140084960938</v>
      </c>
      <c r="I4" s="216">
        <v>4.22783670176341E-2</v>
      </c>
      <c r="K4" s="217">
        <v>120.25120810546878</v>
      </c>
      <c r="L4" s="217">
        <v>12.025120810546877</v>
      </c>
      <c r="M4" s="218">
        <v>6.0504439245760988E-3</v>
      </c>
      <c r="O4" s="219">
        <v>-32.136606298828077</v>
      </c>
      <c r="P4" s="220">
        <v>152.38781440429682</v>
      </c>
    </row>
    <row r="5" spans="2:16" x14ac:dyDescent="0.3">
      <c r="B5" s="213" t="s">
        <v>138</v>
      </c>
      <c r="C5" s="214" t="s">
        <v>11</v>
      </c>
      <c r="D5" s="121"/>
      <c r="E5" s="215">
        <v>1709.8020945800752</v>
      </c>
      <c r="F5" s="216">
        <v>3.5189926747261506E-2</v>
      </c>
      <c r="H5" s="215">
        <v>1866.5817443359349</v>
      </c>
      <c r="I5" s="216">
        <v>3.8416653634460105E-2</v>
      </c>
      <c r="K5" s="217">
        <v>156.77964975585974</v>
      </c>
      <c r="L5" s="217">
        <v>15.677964975585974</v>
      </c>
      <c r="M5" s="218">
        <v>8.8117150196513894E-3</v>
      </c>
      <c r="O5" s="219">
        <v>-18.031239892577911</v>
      </c>
      <c r="P5" s="220">
        <v>174.81088964843735</v>
      </c>
    </row>
    <row r="6" spans="2:16" x14ac:dyDescent="0.3">
      <c r="B6" s="213" t="s">
        <v>139</v>
      </c>
      <c r="C6" s="214" t="s">
        <v>13</v>
      </c>
      <c r="D6" s="121"/>
      <c r="E6" s="215">
        <v>966.01901904296835</v>
      </c>
      <c r="F6" s="216">
        <v>1.9881914184303524E-2</v>
      </c>
      <c r="H6" s="215">
        <v>1063.2936239746091</v>
      </c>
      <c r="I6" s="216">
        <v>2.1883950696461346E-2</v>
      </c>
      <c r="K6" s="217">
        <v>97.274604931640738</v>
      </c>
      <c r="L6" s="217">
        <v>9.7274604931640738</v>
      </c>
      <c r="M6" s="218">
        <v>9.6404768537681207E-3</v>
      </c>
      <c r="O6" s="219">
        <v>-171.22549282226572</v>
      </c>
      <c r="P6" s="220">
        <v>268.50009775390623</v>
      </c>
    </row>
    <row r="7" spans="2:16" x14ac:dyDescent="0.3">
      <c r="B7" s="213" t="s">
        <v>140</v>
      </c>
      <c r="C7" s="214" t="s">
        <v>15</v>
      </c>
      <c r="D7" s="121"/>
      <c r="E7" s="215">
        <v>35.658564599609356</v>
      </c>
      <c r="F7" s="216">
        <v>7.3389913379473786E-4</v>
      </c>
      <c r="H7" s="215">
        <v>28.109013916015613</v>
      </c>
      <c r="I7" s="216">
        <v>5.7851966831592777E-4</v>
      </c>
      <c r="K7" s="217">
        <v>-7.5495506835937434</v>
      </c>
      <c r="L7" s="217">
        <v>-0.75495506835937432</v>
      </c>
      <c r="M7" s="218">
        <v>-2.3509156377471419E-2</v>
      </c>
      <c r="O7" s="219">
        <v>-23.268328564453117</v>
      </c>
      <c r="P7" s="220">
        <v>15.718777880859367</v>
      </c>
    </row>
    <row r="8" spans="2:16" x14ac:dyDescent="0.3">
      <c r="B8" s="213" t="s">
        <v>141</v>
      </c>
      <c r="C8" s="214" t="s">
        <v>17</v>
      </c>
      <c r="D8" s="121"/>
      <c r="E8" s="215">
        <v>0.1914587890625</v>
      </c>
      <c r="F8" s="216">
        <v>3.9404681884446212E-6</v>
      </c>
      <c r="H8" s="215">
        <v>0</v>
      </c>
      <c r="I8" s="216" t="s">
        <v>309</v>
      </c>
      <c r="K8" s="217">
        <v>-0.1914587890625</v>
      </c>
      <c r="L8" s="217">
        <v>-1.914587890625E-2</v>
      </c>
      <c r="M8" s="218" t="s">
        <v>309</v>
      </c>
      <c r="O8" s="219">
        <v>-0.1914587890625</v>
      </c>
      <c r="P8" s="220">
        <v>0</v>
      </c>
    </row>
    <row r="9" spans="2:16" x14ac:dyDescent="0.3">
      <c r="B9" s="213" t="s">
        <v>142</v>
      </c>
      <c r="C9" s="214" t="s">
        <v>19</v>
      </c>
      <c r="D9" s="121"/>
      <c r="E9" s="215">
        <v>0</v>
      </c>
      <c r="F9" s="216" t="s">
        <v>309</v>
      </c>
      <c r="H9" s="215">
        <v>0</v>
      </c>
      <c r="I9" s="216" t="s">
        <v>309</v>
      </c>
      <c r="K9" s="217" t="s">
        <v>309</v>
      </c>
      <c r="L9" s="217" t="s">
        <v>309</v>
      </c>
      <c r="M9" s="218" t="s">
        <v>309</v>
      </c>
      <c r="O9" s="219">
        <v>0</v>
      </c>
      <c r="P9" s="220">
        <v>0</v>
      </c>
    </row>
    <row r="10" spans="2:16" x14ac:dyDescent="0.3">
      <c r="B10" s="213" t="s">
        <v>143</v>
      </c>
      <c r="C10" s="214" t="s">
        <v>21</v>
      </c>
      <c r="D10" s="121"/>
      <c r="E10" s="215">
        <v>0</v>
      </c>
      <c r="F10" s="216" t="s">
        <v>309</v>
      </c>
      <c r="H10" s="215">
        <v>0</v>
      </c>
      <c r="I10" s="216" t="s">
        <v>309</v>
      </c>
      <c r="K10" s="217" t="s">
        <v>309</v>
      </c>
      <c r="L10" s="217" t="s">
        <v>309</v>
      </c>
      <c r="M10" s="218" t="s">
        <v>309</v>
      </c>
      <c r="O10" s="219">
        <v>0</v>
      </c>
      <c r="P10" s="220">
        <v>0</v>
      </c>
    </row>
    <row r="11" spans="2:16" x14ac:dyDescent="0.3">
      <c r="B11" s="213" t="s">
        <v>144</v>
      </c>
      <c r="C11" s="214" t="s">
        <v>23</v>
      </c>
      <c r="D11" s="121"/>
      <c r="E11" s="215">
        <v>809.38331508788997</v>
      </c>
      <c r="F11" s="216">
        <v>1.6658149886869623E-2</v>
      </c>
      <c r="H11" s="215">
        <v>840.5149617187493</v>
      </c>
      <c r="I11" s="216">
        <v>1.7298879225039386E-2</v>
      </c>
      <c r="K11" s="217">
        <v>31.131646630859336</v>
      </c>
      <c r="L11" s="217">
        <v>3.1131646630859335</v>
      </c>
      <c r="M11" s="218">
        <v>3.7813448489412149E-3</v>
      </c>
      <c r="O11" s="219">
        <v>-12.097522851562463</v>
      </c>
      <c r="P11" s="220">
        <v>43.229169482421703</v>
      </c>
    </row>
    <row r="12" spans="2:16" x14ac:dyDescent="0.3">
      <c r="B12" s="213" t="s">
        <v>145</v>
      </c>
      <c r="C12" s="214" t="s">
        <v>25</v>
      </c>
      <c r="D12" s="121"/>
      <c r="E12" s="215">
        <v>264.85833105468726</v>
      </c>
      <c r="F12" s="216">
        <v>5.4511251903135872E-3</v>
      </c>
      <c r="H12" s="215">
        <v>265.05298652343726</v>
      </c>
      <c r="I12" s="216">
        <v>5.4551314502824912E-3</v>
      </c>
      <c r="K12" s="217">
        <v>0.19465546874999973</v>
      </c>
      <c r="L12" s="217">
        <v>1.9465546874999972E-2</v>
      </c>
      <c r="M12" s="218">
        <v>7.3469888873356481E-5</v>
      </c>
      <c r="O12" s="219">
        <v>-0.18434956054686469</v>
      </c>
      <c r="P12" s="220">
        <v>0.37900502929688118</v>
      </c>
    </row>
    <row r="13" spans="2:16" x14ac:dyDescent="0.3">
      <c r="B13" s="213" t="s">
        <v>146</v>
      </c>
      <c r="C13" s="214" t="s">
        <v>27</v>
      </c>
      <c r="D13" s="121"/>
      <c r="E13" s="215">
        <v>0</v>
      </c>
      <c r="F13" s="216" t="s">
        <v>309</v>
      </c>
      <c r="H13" s="215">
        <v>0</v>
      </c>
      <c r="I13" s="216" t="s">
        <v>309</v>
      </c>
      <c r="K13" s="217" t="s">
        <v>309</v>
      </c>
      <c r="L13" s="217" t="s">
        <v>309</v>
      </c>
      <c r="M13" s="218" t="s">
        <v>309</v>
      </c>
      <c r="O13" s="219">
        <v>0</v>
      </c>
      <c r="P13" s="220">
        <v>0</v>
      </c>
    </row>
    <row r="14" spans="2:16" x14ac:dyDescent="0.3">
      <c r="B14" s="213" t="s">
        <v>147</v>
      </c>
      <c r="C14" s="214" t="s">
        <v>29</v>
      </c>
      <c r="D14" s="121"/>
      <c r="E14" s="215">
        <v>0</v>
      </c>
      <c r="F14" s="216" t="s">
        <v>309</v>
      </c>
      <c r="H14" s="215">
        <v>0</v>
      </c>
      <c r="I14" s="216" t="s">
        <v>309</v>
      </c>
      <c r="K14" s="217" t="s">
        <v>309</v>
      </c>
      <c r="L14" s="217" t="s">
        <v>309</v>
      </c>
      <c r="M14" s="218" t="s">
        <v>309</v>
      </c>
      <c r="O14" s="219">
        <v>0</v>
      </c>
      <c r="P14" s="220">
        <v>0</v>
      </c>
    </row>
    <row r="15" spans="2:16" x14ac:dyDescent="0.3">
      <c r="B15" s="213" t="s">
        <v>148</v>
      </c>
      <c r="C15" s="214" t="s">
        <v>31</v>
      </c>
      <c r="D15" s="121"/>
      <c r="E15" s="215">
        <v>0</v>
      </c>
      <c r="F15" s="216" t="s">
        <v>309</v>
      </c>
      <c r="H15" s="215">
        <v>0</v>
      </c>
      <c r="I15" s="216" t="s">
        <v>309</v>
      </c>
      <c r="K15" s="217" t="s">
        <v>309</v>
      </c>
      <c r="L15" s="217" t="s">
        <v>309</v>
      </c>
      <c r="M15" s="218" t="s">
        <v>309</v>
      </c>
      <c r="O15" s="219">
        <v>0</v>
      </c>
      <c r="P15" s="220">
        <v>0</v>
      </c>
    </row>
    <row r="16" spans="2:16" x14ac:dyDescent="0.3">
      <c r="B16" s="213" t="s">
        <v>149</v>
      </c>
      <c r="C16" s="214" t="s">
        <v>33</v>
      </c>
      <c r="D16" s="121"/>
      <c r="E16" s="215">
        <v>9941.8036664062438</v>
      </c>
      <c r="F16" s="216">
        <v>0.20461510947114295</v>
      </c>
      <c r="H16" s="215">
        <v>9401.6071228027286</v>
      </c>
      <c r="I16" s="216">
        <v>0.19349716964711886</v>
      </c>
      <c r="K16" s="217">
        <v>-540.19654360351524</v>
      </c>
      <c r="L16" s="217">
        <v>-54.019654360351524</v>
      </c>
      <c r="M16" s="218">
        <v>-5.5712043992972582E-3</v>
      </c>
      <c r="O16" s="219">
        <v>-1190.5601208984374</v>
      </c>
      <c r="P16" s="220">
        <v>650.36357729492136</v>
      </c>
    </row>
    <row r="17" spans="2:16" x14ac:dyDescent="0.3">
      <c r="B17" s="213" t="s">
        <v>150</v>
      </c>
      <c r="C17" s="214" t="s">
        <v>35</v>
      </c>
      <c r="D17" s="121"/>
      <c r="E17" s="215">
        <v>1580.0301948242179</v>
      </c>
      <c r="F17" s="216">
        <v>3.2519054100223869E-2</v>
      </c>
      <c r="H17" s="215">
        <v>1491.3863288085929</v>
      </c>
      <c r="I17" s="216">
        <v>3.0694649298304365E-2</v>
      </c>
      <c r="K17" s="217">
        <v>-88.643866015625008</v>
      </c>
      <c r="L17" s="217">
        <v>-8.8643866015625008</v>
      </c>
      <c r="M17" s="218">
        <v>-5.7571485481698881E-3</v>
      </c>
      <c r="O17" s="219">
        <v>-150.61748696289061</v>
      </c>
      <c r="P17" s="220">
        <v>61.97362094726553</v>
      </c>
    </row>
    <row r="18" spans="2:16" x14ac:dyDescent="0.3">
      <c r="B18" s="213" t="s">
        <v>151</v>
      </c>
      <c r="C18" s="214" t="s">
        <v>37</v>
      </c>
      <c r="D18" s="121"/>
      <c r="E18" s="215">
        <v>0</v>
      </c>
      <c r="F18" s="216" t="s">
        <v>309</v>
      </c>
      <c r="H18" s="215">
        <v>0</v>
      </c>
      <c r="I18" s="216" t="s">
        <v>309</v>
      </c>
      <c r="K18" s="217" t="s">
        <v>309</v>
      </c>
      <c r="L18" s="217" t="s">
        <v>309</v>
      </c>
      <c r="M18" s="218" t="s">
        <v>309</v>
      </c>
      <c r="O18" s="219">
        <v>0</v>
      </c>
      <c r="P18" s="220">
        <v>0</v>
      </c>
    </row>
    <row r="19" spans="2:16" x14ac:dyDescent="0.3">
      <c r="B19" s="213" t="s">
        <v>152</v>
      </c>
      <c r="C19" s="214" t="s">
        <v>39</v>
      </c>
      <c r="D19" s="121"/>
      <c r="E19" s="215">
        <v>613.22986782226405</v>
      </c>
      <c r="F19" s="216">
        <v>1.2621059592980686E-2</v>
      </c>
      <c r="H19" s="215">
        <v>553.04890981445169</v>
      </c>
      <c r="I19" s="216">
        <v>1.1382458055066987E-2</v>
      </c>
      <c r="K19" s="217">
        <v>-60.180958007812364</v>
      </c>
      <c r="L19" s="217">
        <v>-6.0180958007812366</v>
      </c>
      <c r="M19" s="218">
        <v>-1.0276176745472654E-2</v>
      </c>
      <c r="O19" s="219">
        <v>-63.454964746093538</v>
      </c>
      <c r="P19" s="220">
        <v>3.2740067382811961</v>
      </c>
    </row>
    <row r="20" spans="2:16" x14ac:dyDescent="0.3">
      <c r="B20" s="213" t="s">
        <v>153</v>
      </c>
      <c r="C20" s="214" t="s">
        <v>41</v>
      </c>
      <c r="D20" s="121"/>
      <c r="E20" s="215">
        <v>0</v>
      </c>
      <c r="F20" s="216" t="s">
        <v>309</v>
      </c>
      <c r="H20" s="215">
        <v>0</v>
      </c>
      <c r="I20" s="216" t="s">
        <v>309</v>
      </c>
      <c r="K20" s="217" t="s">
        <v>309</v>
      </c>
      <c r="L20" s="217" t="s">
        <v>309</v>
      </c>
      <c r="M20" s="218" t="s">
        <v>309</v>
      </c>
      <c r="O20" s="219">
        <v>0</v>
      </c>
      <c r="P20" s="220">
        <v>0</v>
      </c>
    </row>
    <row r="21" spans="2:16" x14ac:dyDescent="0.3">
      <c r="B21" s="213" t="s">
        <v>154</v>
      </c>
      <c r="C21" s="214" t="s">
        <v>43</v>
      </c>
      <c r="D21" s="121"/>
      <c r="E21" s="215">
        <v>688.93004101562417</v>
      </c>
      <c r="F21" s="216">
        <v>1.4179066544705467E-2</v>
      </c>
      <c r="H21" s="215">
        <v>551.01645019531225</v>
      </c>
      <c r="I21" s="216">
        <v>1.1340627421369088E-2</v>
      </c>
      <c r="K21" s="217">
        <v>-137.91359082031192</v>
      </c>
      <c r="L21" s="217">
        <v>-13.791359082031192</v>
      </c>
      <c r="M21" s="218">
        <v>-2.2089871676943207E-2</v>
      </c>
      <c r="O21" s="219">
        <v>-428.58798115234322</v>
      </c>
      <c r="P21" s="220">
        <v>290.67439033203095</v>
      </c>
    </row>
    <row r="22" spans="2:16" x14ac:dyDescent="0.3">
      <c r="B22" s="213" t="s">
        <v>155</v>
      </c>
      <c r="C22" s="214" t="s">
        <v>45</v>
      </c>
      <c r="D22" s="121"/>
      <c r="E22" s="215">
        <v>42.051112011718722</v>
      </c>
      <c r="F22" s="216">
        <v>8.6546598347494758E-4</v>
      </c>
      <c r="H22" s="215">
        <v>56.761075195312479</v>
      </c>
      <c r="I22" s="216">
        <v>1.1682159499923942E-3</v>
      </c>
      <c r="K22" s="217">
        <v>14.709963183593757</v>
      </c>
      <c r="L22" s="217">
        <v>1.4709963183593757</v>
      </c>
      <c r="M22" s="218">
        <v>3.0450923648076555E-2</v>
      </c>
      <c r="O22" s="219">
        <v>-3.9979223144531235</v>
      </c>
      <c r="P22" s="220">
        <v>18.707885498046874</v>
      </c>
    </row>
    <row r="23" spans="2:16" x14ac:dyDescent="0.3">
      <c r="B23" s="213" t="s">
        <v>156</v>
      </c>
      <c r="C23" s="214" t="s">
        <v>47</v>
      </c>
      <c r="D23" s="121"/>
      <c r="E23" s="215">
        <v>485.29229965820304</v>
      </c>
      <c r="F23" s="216">
        <v>9.9879398499487914E-3</v>
      </c>
      <c r="H23" s="215">
        <v>784.52310029296859</v>
      </c>
      <c r="I23" s="216">
        <v>1.6146494684008656E-2</v>
      </c>
      <c r="K23" s="217">
        <v>299.23080063476556</v>
      </c>
      <c r="L23" s="217">
        <v>29.923080063476554</v>
      </c>
      <c r="M23" s="218">
        <v>4.9204714948282824E-2</v>
      </c>
      <c r="O23" s="219">
        <v>-148.77422250976556</v>
      </c>
      <c r="P23" s="220">
        <v>448.00502314453104</v>
      </c>
    </row>
    <row r="24" spans="2:16" x14ac:dyDescent="0.3">
      <c r="B24" s="213" t="s">
        <v>157</v>
      </c>
      <c r="C24" s="214" t="s">
        <v>49</v>
      </c>
      <c r="D24" s="121"/>
      <c r="E24" s="215">
        <v>166.75440903320305</v>
      </c>
      <c r="F24" s="216">
        <v>3.432020265539848E-3</v>
      </c>
      <c r="H24" s="215">
        <v>226.0747179199218</v>
      </c>
      <c r="I24" s="216">
        <v>4.6529085373262025E-3</v>
      </c>
      <c r="K24" s="217">
        <v>59.320308886718749</v>
      </c>
      <c r="L24" s="217">
        <v>5.9320308886718749</v>
      </c>
      <c r="M24" s="218">
        <v>3.0902201826505715E-2</v>
      </c>
      <c r="O24" s="219">
        <v>-36.106629101562497</v>
      </c>
      <c r="P24" s="220">
        <v>95.426937988281196</v>
      </c>
    </row>
    <row r="25" spans="2:16" x14ac:dyDescent="0.3">
      <c r="B25" s="213" t="s">
        <v>158</v>
      </c>
      <c r="C25" s="214" t="s">
        <v>51</v>
      </c>
      <c r="D25" s="121"/>
      <c r="E25" s="215">
        <v>0</v>
      </c>
      <c r="F25" s="216" t="s">
        <v>309</v>
      </c>
      <c r="H25" s="215">
        <v>0</v>
      </c>
      <c r="I25" s="216" t="s">
        <v>309</v>
      </c>
      <c r="K25" s="217" t="s">
        <v>309</v>
      </c>
      <c r="L25" s="217" t="s">
        <v>309</v>
      </c>
      <c r="M25" s="218" t="s">
        <v>309</v>
      </c>
      <c r="O25" s="219">
        <v>0</v>
      </c>
      <c r="P25" s="220">
        <v>0</v>
      </c>
    </row>
    <row r="26" spans="2:16" x14ac:dyDescent="0.3">
      <c r="B26" s="213" t="s">
        <v>159</v>
      </c>
      <c r="C26" s="214" t="s">
        <v>53</v>
      </c>
      <c r="D26" s="121"/>
      <c r="E26" s="215">
        <v>0.208671142578125</v>
      </c>
      <c r="F26" s="216">
        <v>4.29472056729176E-6</v>
      </c>
      <c r="H26" s="215">
        <v>0.208671142578125</v>
      </c>
      <c r="I26" s="216">
        <v>4.2947205672917591E-6</v>
      </c>
      <c r="K26" s="217">
        <v>0</v>
      </c>
      <c r="L26" s="217">
        <v>0</v>
      </c>
      <c r="M26" s="218">
        <v>0</v>
      </c>
      <c r="O26" s="219">
        <v>0</v>
      </c>
      <c r="P26" s="220">
        <v>0</v>
      </c>
    </row>
    <row r="27" spans="2:16" x14ac:dyDescent="0.3">
      <c r="B27" s="213" t="s">
        <v>160</v>
      </c>
      <c r="C27" s="214" t="s">
        <v>55</v>
      </c>
      <c r="D27" s="121"/>
      <c r="E27" s="215">
        <v>79.23180776367181</v>
      </c>
      <c r="F27" s="216">
        <v>1.6306925345892062E-3</v>
      </c>
      <c r="H27" s="215">
        <v>80.751661767578071</v>
      </c>
      <c r="I27" s="216">
        <v>1.661973085264358E-3</v>
      </c>
      <c r="K27" s="217">
        <v>1.5198540039062607</v>
      </c>
      <c r="L27" s="217">
        <v>0.15198540039062608</v>
      </c>
      <c r="M27" s="218">
        <v>1.9018772469807654E-3</v>
      </c>
      <c r="O27" s="219">
        <v>-5.7878577148437591</v>
      </c>
      <c r="P27" s="220">
        <v>7.3077117187499985</v>
      </c>
    </row>
    <row r="28" spans="2:16" x14ac:dyDescent="0.3">
      <c r="B28" s="213" t="s">
        <v>161</v>
      </c>
      <c r="C28" s="214" t="s">
        <v>57</v>
      </c>
      <c r="D28" s="121"/>
      <c r="E28" s="215">
        <v>5382.0465478515625</v>
      </c>
      <c r="F28" s="216">
        <v>0.11076944189600083</v>
      </c>
      <c r="H28" s="215">
        <v>4321.3823531738271</v>
      </c>
      <c r="I28" s="216">
        <v>8.8939608237199791E-2</v>
      </c>
      <c r="K28" s="217">
        <v>-1060.6641946777354</v>
      </c>
      <c r="L28" s="217">
        <v>-106.06641946777354</v>
      </c>
      <c r="M28" s="218">
        <v>-2.1710202212001928E-2</v>
      </c>
      <c r="O28" s="219">
        <v>-1363.0675182128914</v>
      </c>
      <c r="P28" s="220">
        <v>302.4033235351564</v>
      </c>
    </row>
    <row r="29" spans="2:16" x14ac:dyDescent="0.3">
      <c r="B29" s="213" t="s">
        <v>162</v>
      </c>
      <c r="C29" s="214" t="s">
        <v>59</v>
      </c>
      <c r="D29" s="121"/>
      <c r="E29" s="215">
        <v>3879.3534253906237</v>
      </c>
      <c r="F29" s="216">
        <v>7.9842084238270689E-2</v>
      </c>
      <c r="H29" s="215">
        <v>3808.8783806640608</v>
      </c>
      <c r="I29" s="216">
        <v>7.8391617152460499E-2</v>
      </c>
      <c r="K29" s="217">
        <v>-70.475044726562828</v>
      </c>
      <c r="L29" s="217">
        <v>-7.047504472656283</v>
      </c>
      <c r="M29" s="218">
        <v>-1.8316943253643414E-3</v>
      </c>
      <c r="O29" s="219">
        <v>-193.85347871093731</v>
      </c>
      <c r="P29" s="220">
        <v>123.37843398437523</v>
      </c>
    </row>
    <row r="30" spans="2:16" x14ac:dyDescent="0.3">
      <c r="B30" s="213" t="s">
        <v>163</v>
      </c>
      <c r="C30" s="214" t="s">
        <v>61</v>
      </c>
      <c r="D30" s="121"/>
      <c r="E30" s="215">
        <v>0</v>
      </c>
      <c r="F30" s="216" t="s">
        <v>309</v>
      </c>
      <c r="H30" s="215">
        <v>0</v>
      </c>
      <c r="I30" s="216" t="s">
        <v>309</v>
      </c>
      <c r="K30" s="217" t="s">
        <v>309</v>
      </c>
      <c r="L30" s="217" t="s">
        <v>309</v>
      </c>
      <c r="M30" s="218" t="s">
        <v>309</v>
      </c>
      <c r="O30" s="219">
        <v>0</v>
      </c>
      <c r="P30" s="220">
        <v>0</v>
      </c>
    </row>
    <row r="31" spans="2:16" x14ac:dyDescent="0.3">
      <c r="B31" s="213" t="s">
        <v>164</v>
      </c>
      <c r="C31" s="214" t="s">
        <v>63</v>
      </c>
      <c r="D31" s="121"/>
      <c r="E31" s="215">
        <v>14501.957022509756</v>
      </c>
      <c r="F31" s="216">
        <v>0.29846893212479508</v>
      </c>
      <c r="H31" s="215">
        <v>14965.887552392573</v>
      </c>
      <c r="I31" s="216">
        <v>0.30801721927109432</v>
      </c>
      <c r="K31" s="217">
        <v>463.9305298828167</v>
      </c>
      <c r="L31" s="217">
        <v>46.393052988281667</v>
      </c>
      <c r="M31" s="218">
        <v>3.1539473290271847E-3</v>
      </c>
      <c r="O31" s="219">
        <v>-566.30290185546835</v>
      </c>
      <c r="P31" s="220">
        <v>1030.2334317382827</v>
      </c>
    </row>
    <row r="32" spans="2:16" x14ac:dyDescent="0.3">
      <c r="B32" s="213" t="s">
        <v>165</v>
      </c>
      <c r="C32" s="214" t="s">
        <v>65</v>
      </c>
      <c r="D32" s="121"/>
      <c r="E32" s="215">
        <v>517.47835136718743</v>
      </c>
      <c r="F32" s="216">
        <v>1.0650370201106421E-2</v>
      </c>
      <c r="H32" s="215">
        <v>632.47193945312495</v>
      </c>
      <c r="I32" s="216">
        <v>1.3017086181848476E-2</v>
      </c>
      <c r="K32" s="217">
        <v>114.99358808593752</v>
      </c>
      <c r="L32" s="217">
        <v>11.499358808593751</v>
      </c>
      <c r="M32" s="218">
        <v>2.0269508480742715E-2</v>
      </c>
      <c r="O32" s="219">
        <v>-98.274282275390632</v>
      </c>
      <c r="P32" s="220">
        <v>213.26787036132814</v>
      </c>
    </row>
    <row r="33" spans="2:16" x14ac:dyDescent="0.3">
      <c r="B33" s="213" t="s">
        <v>166</v>
      </c>
      <c r="C33" s="214" t="s">
        <v>67</v>
      </c>
      <c r="D33" s="121"/>
      <c r="E33" s="215">
        <v>0</v>
      </c>
      <c r="F33" s="216" t="s">
        <v>309</v>
      </c>
      <c r="H33" s="215">
        <v>0</v>
      </c>
      <c r="I33" s="216" t="s">
        <v>309</v>
      </c>
      <c r="K33" s="217" t="s">
        <v>309</v>
      </c>
      <c r="L33" s="217" t="s">
        <v>309</v>
      </c>
      <c r="M33" s="218" t="s">
        <v>309</v>
      </c>
      <c r="O33" s="219">
        <v>0</v>
      </c>
      <c r="P33" s="220">
        <v>0</v>
      </c>
    </row>
    <row r="34" spans="2:16" x14ac:dyDescent="0.3">
      <c r="B34" s="213" t="s">
        <v>167</v>
      </c>
      <c r="C34" s="214" t="s">
        <v>69</v>
      </c>
      <c r="D34" s="121"/>
      <c r="E34" s="215">
        <v>0</v>
      </c>
      <c r="F34" s="216" t="s">
        <v>309</v>
      </c>
      <c r="H34" s="215">
        <v>0</v>
      </c>
      <c r="I34" s="216" t="s">
        <v>309</v>
      </c>
      <c r="K34" s="217" t="s">
        <v>309</v>
      </c>
      <c r="L34" s="217" t="s">
        <v>309</v>
      </c>
      <c r="M34" s="218" t="s">
        <v>309</v>
      </c>
      <c r="O34" s="219">
        <v>0</v>
      </c>
      <c r="P34" s="220">
        <v>0</v>
      </c>
    </row>
    <row r="35" spans="2:16" x14ac:dyDescent="0.3">
      <c r="B35" s="213" t="s">
        <v>168</v>
      </c>
      <c r="C35" s="214" t="s">
        <v>71</v>
      </c>
      <c r="D35" s="121"/>
      <c r="E35" s="215">
        <v>4989.5846146484373</v>
      </c>
      <c r="F35" s="216">
        <v>0.10269207041290032</v>
      </c>
      <c r="H35" s="215">
        <v>5596.0630124023437</v>
      </c>
      <c r="I35" s="216">
        <v>0.11517417606618531</v>
      </c>
      <c r="K35" s="217">
        <v>606.47839775390639</v>
      </c>
      <c r="L35" s="217">
        <v>60.647839775390636</v>
      </c>
      <c r="M35" s="218">
        <v>1.1537110390434036E-2</v>
      </c>
      <c r="O35" s="219">
        <v>-265.46286206054697</v>
      </c>
      <c r="P35" s="220">
        <v>871.94125981445336</v>
      </c>
    </row>
    <row r="37" spans="2:16" s="212" customFormat="1" ht="27.6" x14ac:dyDescent="0.3">
      <c r="B37" s="114" t="s">
        <v>169</v>
      </c>
      <c r="E37" s="206" t="s">
        <v>100</v>
      </c>
      <c r="F37" s="207" t="s">
        <v>133</v>
      </c>
      <c r="G37" s="208"/>
      <c r="H37" s="206" t="s">
        <v>118</v>
      </c>
      <c r="I37" s="207" t="s">
        <v>134</v>
      </c>
      <c r="J37" s="208"/>
      <c r="K37" s="209" t="s">
        <v>122</v>
      </c>
      <c r="L37" s="209" t="s">
        <v>123</v>
      </c>
      <c r="M37" s="210" t="s">
        <v>121</v>
      </c>
      <c r="N37" s="208"/>
      <c r="O37" s="211" t="s">
        <v>135</v>
      </c>
      <c r="P37" s="211" t="s">
        <v>136</v>
      </c>
    </row>
    <row r="38" spans="2:16" x14ac:dyDescent="0.3">
      <c r="B38" s="213" t="s">
        <v>170</v>
      </c>
      <c r="C38" s="214" t="s">
        <v>10</v>
      </c>
      <c r="E38" s="215">
        <v>9151.0288232421881</v>
      </c>
      <c r="F38" s="216">
        <v>0.18833994587605171</v>
      </c>
      <c r="H38" s="215">
        <v>8026.419680615234</v>
      </c>
      <c r="I38" s="216">
        <v>0.16519404292401291</v>
      </c>
      <c r="K38" s="217">
        <v>-1124.6091426269541</v>
      </c>
      <c r="L38" s="217">
        <v>-112.46091426269541</v>
      </c>
      <c r="M38" s="218">
        <v>-1.3027177318987837E-2</v>
      </c>
      <c r="O38" s="219">
        <v>-1532.5141942871098</v>
      </c>
      <c r="P38" s="221">
        <v>407.90505166015646</v>
      </c>
    </row>
    <row r="39" spans="2:16" x14ac:dyDescent="0.3">
      <c r="B39" s="213" t="s">
        <v>171</v>
      </c>
      <c r="C39" s="214" t="s">
        <v>12</v>
      </c>
      <c r="E39" s="215">
        <v>148.12499316406249</v>
      </c>
      <c r="F39" s="216">
        <v>3.0486029204228773E-3</v>
      </c>
      <c r="H39" s="215">
        <v>155.93963798828122</v>
      </c>
      <c r="I39" s="216">
        <v>3.2094383643563235E-3</v>
      </c>
      <c r="K39" s="217">
        <v>7.8146448242187319</v>
      </c>
      <c r="L39" s="217">
        <v>0.78146448242187316</v>
      </c>
      <c r="M39" s="218">
        <v>5.1544919858659277E-3</v>
      </c>
      <c r="O39" s="219">
        <v>-26.023673876953129</v>
      </c>
      <c r="P39" s="221">
        <v>33.838318701171865</v>
      </c>
    </row>
    <row r="40" spans="2:16" x14ac:dyDescent="0.3">
      <c r="B40" s="213" t="s">
        <v>172</v>
      </c>
      <c r="C40" s="214" t="s">
        <v>14</v>
      </c>
      <c r="E40" s="215">
        <v>14434.313659521475</v>
      </c>
      <c r="F40" s="216">
        <v>0.29707674469208484</v>
      </c>
      <c r="H40" s="215">
        <v>14905.960169433587</v>
      </c>
      <c r="I40" s="216">
        <v>0.30678383663390685</v>
      </c>
      <c r="K40" s="217">
        <v>471.64650991211238</v>
      </c>
      <c r="L40" s="217">
        <v>47.164650991211239</v>
      </c>
      <c r="M40" s="218">
        <v>3.220462514957223E-3</v>
      </c>
      <c r="O40" s="219">
        <v>-558.04566328125043</v>
      </c>
      <c r="P40" s="221">
        <v>1029.6921731933592</v>
      </c>
    </row>
    <row r="41" spans="2:16" x14ac:dyDescent="0.3">
      <c r="B41" s="213" t="s">
        <v>173</v>
      </c>
      <c r="C41" s="214" t="s">
        <v>16</v>
      </c>
      <c r="E41" s="215">
        <v>290.48884638671859</v>
      </c>
      <c r="F41" s="216">
        <v>5.9786341692110887E-3</v>
      </c>
      <c r="H41" s="215">
        <v>316.22217641601543</v>
      </c>
      <c r="I41" s="216">
        <v>6.5082592068482431E-3</v>
      </c>
      <c r="K41" s="217">
        <v>25.733330029296837</v>
      </c>
      <c r="L41" s="217">
        <v>2.5733330029296839</v>
      </c>
      <c r="M41" s="218">
        <v>8.5241126479664864E-3</v>
      </c>
      <c r="O41" s="219">
        <v>-52.604513427734318</v>
      </c>
      <c r="P41" s="221">
        <v>78.337843457031184</v>
      </c>
    </row>
    <row r="42" spans="2:16" x14ac:dyDescent="0.3">
      <c r="B42" s="213" t="s">
        <v>174</v>
      </c>
      <c r="C42" s="214" t="s">
        <v>18</v>
      </c>
      <c r="E42" s="215">
        <v>7.3233279785156196</v>
      </c>
      <c r="F42" s="216">
        <v>1.5072351117538423E-4</v>
      </c>
      <c r="H42" s="215">
        <v>7.8818597167968694</v>
      </c>
      <c r="I42" s="216">
        <v>1.6221881289389388E-4</v>
      </c>
      <c r="K42" s="217">
        <v>0.5585317382812498</v>
      </c>
      <c r="L42" s="217">
        <v>5.5853173828124977E-2</v>
      </c>
      <c r="M42" s="218">
        <v>7.3769782386987615E-3</v>
      </c>
      <c r="O42" s="219">
        <v>-1.509798291015624</v>
      </c>
      <c r="P42" s="221">
        <v>2.0683300292968738</v>
      </c>
    </row>
    <row r="43" spans="2:16" x14ac:dyDescent="0.3">
      <c r="B43" s="213" t="s">
        <v>175</v>
      </c>
      <c r="C43" s="214" t="s">
        <v>20</v>
      </c>
      <c r="E43" s="215">
        <v>27.312156542968726</v>
      </c>
      <c r="F43" s="216">
        <v>5.6211931843074296E-4</v>
      </c>
      <c r="H43" s="215">
        <v>23.344459863281237</v>
      </c>
      <c r="I43" s="216">
        <v>4.8045901636645824E-4</v>
      </c>
      <c r="K43" s="217">
        <v>-3.9676966796874886</v>
      </c>
      <c r="L43" s="217">
        <v>-0.39676966796874885</v>
      </c>
      <c r="M43" s="218">
        <v>-1.5574661417855462E-2</v>
      </c>
      <c r="O43" s="219">
        <v>-5.8573791503906101</v>
      </c>
      <c r="P43" s="221">
        <v>1.8896824707031235</v>
      </c>
    </row>
    <row r="44" spans="2:16" x14ac:dyDescent="0.3">
      <c r="B44" s="213" t="s">
        <v>176</v>
      </c>
      <c r="C44" s="214" t="s">
        <v>22</v>
      </c>
      <c r="E44" s="215">
        <v>372.79275898437498</v>
      </c>
      <c r="F44" s="216">
        <v>7.6725545735113667E-3</v>
      </c>
      <c r="H44" s="215">
        <v>405.01108754882813</v>
      </c>
      <c r="I44" s="216">
        <v>8.3356492238783469E-3</v>
      </c>
      <c r="K44" s="217">
        <v>32.218328564453145</v>
      </c>
      <c r="L44" s="217">
        <v>3.2218328564453147</v>
      </c>
      <c r="M44" s="218">
        <v>8.323628771759628E-3</v>
      </c>
      <c r="O44" s="219">
        <v>-34.146307666015645</v>
      </c>
      <c r="P44" s="221">
        <v>66.364636230468733</v>
      </c>
    </row>
    <row r="45" spans="2:16" x14ac:dyDescent="0.3">
      <c r="B45" s="213" t="s">
        <v>177</v>
      </c>
      <c r="C45" s="214" t="s">
        <v>24</v>
      </c>
      <c r="E45" s="215">
        <v>154.26315839843738</v>
      </c>
      <c r="F45" s="216">
        <v>3.1749342576255549E-3</v>
      </c>
      <c r="H45" s="215">
        <v>940.37985190429652</v>
      </c>
      <c r="I45" s="216">
        <v>1.9354227140094906E-2</v>
      </c>
      <c r="K45" s="217">
        <v>786.11669350585908</v>
      </c>
      <c r="L45" s="217">
        <v>78.611669350585913</v>
      </c>
      <c r="M45" s="218">
        <v>0.19813046087709352</v>
      </c>
      <c r="O45" s="219">
        <v>-151.26655366210917</v>
      </c>
      <c r="P45" s="221">
        <v>937.38324716796842</v>
      </c>
    </row>
    <row r="46" spans="2:16" x14ac:dyDescent="0.3">
      <c r="B46" s="213" t="s">
        <v>178</v>
      </c>
      <c r="C46" s="214" t="s">
        <v>26</v>
      </c>
      <c r="E46" s="215">
        <v>2104.4851478027344</v>
      </c>
      <c r="F46" s="216">
        <v>4.3313011737809479E-2</v>
      </c>
      <c r="H46" s="215">
        <v>1542.6749524414063</v>
      </c>
      <c r="I46" s="216">
        <v>3.1750235154894293E-2</v>
      </c>
      <c r="K46" s="217">
        <v>-561.81019536132817</v>
      </c>
      <c r="L46" s="217">
        <v>-56.181019536132816</v>
      </c>
      <c r="M46" s="218">
        <v>-3.0578033575740071E-2</v>
      </c>
      <c r="O46" s="219">
        <v>-744.76266020507808</v>
      </c>
      <c r="P46" s="221">
        <v>182.95246484375002</v>
      </c>
    </row>
    <row r="47" spans="2:16" x14ac:dyDescent="0.3">
      <c r="B47" s="213" t="s">
        <v>179</v>
      </c>
      <c r="C47" s="214" t="s">
        <v>28</v>
      </c>
      <c r="E47" s="215">
        <v>585.59359335937427</v>
      </c>
      <c r="F47" s="216">
        <v>1.2052269510783977E-2</v>
      </c>
      <c r="H47" s="215">
        <v>300.39790737304668</v>
      </c>
      <c r="I47" s="216">
        <v>6.1825753922031389E-3</v>
      </c>
      <c r="K47" s="217">
        <v>-285.19568598632759</v>
      </c>
      <c r="L47" s="217">
        <v>-28.519568598632759</v>
      </c>
      <c r="M47" s="218">
        <v>-6.4572660819156025E-2</v>
      </c>
      <c r="O47" s="219">
        <v>-584.96248007812426</v>
      </c>
      <c r="P47" s="221">
        <v>299.76679409179656</v>
      </c>
    </row>
    <row r="48" spans="2:16" x14ac:dyDescent="0.3">
      <c r="B48" s="213" t="s">
        <v>180</v>
      </c>
      <c r="C48" s="214" t="s">
        <v>30</v>
      </c>
      <c r="E48" s="215">
        <v>8486.0254646972571</v>
      </c>
      <c r="F48" s="216">
        <v>0.17465332123799596</v>
      </c>
      <c r="H48" s="215">
        <v>8540.110769287101</v>
      </c>
      <c r="I48" s="216">
        <v>0.17576646638657956</v>
      </c>
      <c r="K48" s="217">
        <v>54.085304589843872</v>
      </c>
      <c r="L48" s="217">
        <v>5.4085304589843872</v>
      </c>
      <c r="M48" s="218">
        <v>6.3552493985774561E-4</v>
      </c>
      <c r="O48" s="219">
        <v>-599.79129541015584</v>
      </c>
      <c r="P48" s="221">
        <v>653.8765999999988</v>
      </c>
    </row>
    <row r="49" spans="2:16" x14ac:dyDescent="0.3">
      <c r="B49" s="213" t="s">
        <v>181</v>
      </c>
      <c r="C49" s="214" t="s">
        <v>32</v>
      </c>
      <c r="E49" s="215">
        <v>181.60581874999986</v>
      </c>
      <c r="F49" s="216">
        <v>3.7376813836799577E-3</v>
      </c>
      <c r="H49" s="215">
        <v>188.84962924804674</v>
      </c>
      <c r="I49" s="216">
        <v>3.8867683228089667E-3</v>
      </c>
      <c r="K49" s="217">
        <v>7.2438104980468836</v>
      </c>
      <c r="L49" s="217">
        <v>0.72438104980468832</v>
      </c>
      <c r="M49" s="218">
        <v>3.9189168231053007E-3</v>
      </c>
      <c r="O49" s="219">
        <v>-10.470246093750008</v>
      </c>
      <c r="P49" s="221">
        <v>17.71405659179689</v>
      </c>
    </row>
    <row r="50" spans="2:16" x14ac:dyDescent="0.3">
      <c r="B50" s="213" t="s">
        <v>182</v>
      </c>
      <c r="C50" s="214" t="s">
        <v>34</v>
      </c>
      <c r="E50" s="215">
        <v>4.81228164062499</v>
      </c>
      <c r="F50" s="216">
        <v>9.9042947109253252E-5</v>
      </c>
      <c r="H50" s="215">
        <v>4.81228164062499</v>
      </c>
      <c r="I50" s="216">
        <v>9.9042947109253225E-5</v>
      </c>
      <c r="K50" s="217">
        <v>0</v>
      </c>
      <c r="L50" s="217">
        <v>0</v>
      </c>
      <c r="M50" s="218">
        <v>0</v>
      </c>
      <c r="O50" s="219">
        <v>0</v>
      </c>
      <c r="P50" s="221">
        <v>0</v>
      </c>
    </row>
    <row r="51" spans="2:16" x14ac:dyDescent="0.3">
      <c r="B51" s="213" t="s">
        <v>183</v>
      </c>
      <c r="C51" s="214" t="s">
        <v>36</v>
      </c>
      <c r="E51" s="215">
        <v>0</v>
      </c>
      <c r="F51" s="216" t="s">
        <v>309</v>
      </c>
      <c r="H51" s="215">
        <v>0</v>
      </c>
      <c r="I51" s="216" t="s">
        <v>309</v>
      </c>
      <c r="K51" s="217" t="s">
        <v>309</v>
      </c>
      <c r="L51" s="217" t="s">
        <v>309</v>
      </c>
      <c r="M51" s="218" t="s">
        <v>309</v>
      </c>
      <c r="O51" s="219">
        <v>0</v>
      </c>
      <c r="P51" s="221">
        <v>0</v>
      </c>
    </row>
    <row r="52" spans="2:16" x14ac:dyDescent="0.3">
      <c r="B52" s="213" t="s">
        <v>184</v>
      </c>
      <c r="C52" s="214" t="s">
        <v>38</v>
      </c>
      <c r="E52" s="215">
        <v>538.98836528320317</v>
      </c>
      <c r="F52" s="216">
        <v>1.1093073959884464E-2</v>
      </c>
      <c r="H52" s="215">
        <v>578.80228002929687</v>
      </c>
      <c r="I52" s="216">
        <v>1.1912495545504198E-2</v>
      </c>
      <c r="K52" s="217">
        <v>39.813914746093701</v>
      </c>
      <c r="L52" s="217">
        <v>3.9813914746093699</v>
      </c>
      <c r="M52" s="218">
        <v>7.1521502303988349E-3</v>
      </c>
      <c r="O52" s="219">
        <v>-50.123608642578155</v>
      </c>
      <c r="P52" s="221">
        <v>89.937523388671835</v>
      </c>
    </row>
    <row r="53" spans="2:16" x14ac:dyDescent="0.3">
      <c r="B53" s="213" t="s">
        <v>185</v>
      </c>
      <c r="C53" s="214" t="s">
        <v>40</v>
      </c>
      <c r="E53" s="215">
        <v>2.6904693847656249</v>
      </c>
      <c r="F53" s="216">
        <v>5.537332119651234E-5</v>
      </c>
      <c r="H53" s="215">
        <v>3.1759395996093751</v>
      </c>
      <c r="I53" s="216">
        <v>6.5364922769865517E-5</v>
      </c>
      <c r="K53" s="217">
        <v>0.48547021484375019</v>
      </c>
      <c r="L53" s="217">
        <v>4.8547021484375022E-2</v>
      </c>
      <c r="M53" s="218">
        <v>1.6727143363817865E-2</v>
      </c>
      <c r="O53" s="219">
        <v>-6.8611328125000329E-2</v>
      </c>
      <c r="P53" s="221">
        <v>0.55408154296875023</v>
      </c>
    </row>
    <row r="54" spans="2:16" x14ac:dyDescent="0.3">
      <c r="B54" s="213" t="s">
        <v>186</v>
      </c>
      <c r="C54" s="214" t="s">
        <v>42</v>
      </c>
      <c r="E54" s="215">
        <v>120.78106577148438</v>
      </c>
      <c r="F54" s="216">
        <v>2.4858297170343392E-3</v>
      </c>
      <c r="H54" s="215">
        <v>154.22287788085939</v>
      </c>
      <c r="I54" s="216">
        <v>3.1741052327533743E-3</v>
      </c>
      <c r="K54" s="217">
        <v>33.441812109375007</v>
      </c>
      <c r="L54" s="217">
        <v>3.3441812109375006</v>
      </c>
      <c r="M54" s="218">
        <v>2.4743080724226818E-2</v>
      </c>
      <c r="O54" s="219">
        <v>-3.2188898925781175</v>
      </c>
      <c r="P54" s="221">
        <v>36.660702001953126</v>
      </c>
    </row>
    <row r="55" spans="2:16" x14ac:dyDescent="0.3">
      <c r="B55" s="213" t="s">
        <v>187</v>
      </c>
      <c r="C55" s="214" t="s">
        <v>44</v>
      </c>
      <c r="E55" s="215">
        <v>111.2238911132812</v>
      </c>
      <c r="F55" s="216">
        <v>2.2891307673728275E-3</v>
      </c>
      <c r="H55" s="215">
        <v>125.34996679687495</v>
      </c>
      <c r="I55" s="216">
        <v>2.579863577975695E-3</v>
      </c>
      <c r="K55" s="217">
        <v>14.126075683593754</v>
      </c>
      <c r="L55" s="217">
        <v>1.4126075683593755</v>
      </c>
      <c r="M55" s="218">
        <v>1.202819918462561E-2</v>
      </c>
      <c r="O55" s="219">
        <v>-2.5207317382812482</v>
      </c>
      <c r="P55" s="221">
        <v>16.646807421875</v>
      </c>
    </row>
    <row r="56" spans="2:16" x14ac:dyDescent="0.3">
      <c r="B56" s="213" t="s">
        <v>188</v>
      </c>
      <c r="C56" s="214" t="s">
        <v>46</v>
      </c>
      <c r="E56" s="215">
        <v>44.38001220703125</v>
      </c>
      <c r="F56" s="216">
        <v>9.1339774559789596E-4</v>
      </c>
      <c r="H56" s="215">
        <v>49.408988720703128</v>
      </c>
      <c r="I56" s="216">
        <v>1.0169005519699251E-3</v>
      </c>
      <c r="K56" s="217">
        <v>5.0289765136718785</v>
      </c>
      <c r="L56" s="217">
        <v>0.50289765136718789</v>
      </c>
      <c r="M56" s="218">
        <v>1.0792136781873296E-2</v>
      </c>
      <c r="O56" s="219">
        <v>-0.35181884765625171</v>
      </c>
      <c r="P56" s="221">
        <v>5.3807953613281239</v>
      </c>
    </row>
    <row r="57" spans="2:16" x14ac:dyDescent="0.3">
      <c r="B57" s="213" t="s">
        <v>189</v>
      </c>
      <c r="C57" s="214" t="s">
        <v>48</v>
      </c>
      <c r="E57" s="215">
        <v>94.204895019531207</v>
      </c>
      <c r="F57" s="216">
        <v>1.9388579330199837E-3</v>
      </c>
      <c r="H57" s="215">
        <v>97.851341406249958</v>
      </c>
      <c r="I57" s="216">
        <v>2.01390649077015E-3</v>
      </c>
      <c r="K57" s="217">
        <v>3.6464463867187504</v>
      </c>
      <c r="L57" s="217">
        <v>0.36464463867187502</v>
      </c>
      <c r="M57" s="218">
        <v>3.8049463186715649E-3</v>
      </c>
      <c r="O57" s="219">
        <v>0</v>
      </c>
      <c r="P57" s="221">
        <v>3.6464463867187407</v>
      </c>
    </row>
    <row r="58" spans="2:16" x14ac:dyDescent="0.3">
      <c r="B58" s="213" t="s">
        <v>190</v>
      </c>
      <c r="C58" s="214" t="s">
        <v>50</v>
      </c>
      <c r="E58" s="215">
        <v>31.326024414062498</v>
      </c>
      <c r="F58" s="216">
        <v>6.4472988301287758E-4</v>
      </c>
      <c r="H58" s="215">
        <v>33.055467382812502</v>
      </c>
      <c r="I58" s="216">
        <v>6.8032404421831548E-4</v>
      </c>
      <c r="K58" s="217">
        <v>1.7294429687500035</v>
      </c>
      <c r="L58" s="217">
        <v>0.17294429687500035</v>
      </c>
      <c r="M58" s="218">
        <v>5.3882423642630517E-3</v>
      </c>
      <c r="O58" s="219">
        <v>-2.0143910644531244</v>
      </c>
      <c r="P58" s="221">
        <v>3.7438340332031266</v>
      </c>
    </row>
    <row r="59" spans="2:16" x14ac:dyDescent="0.3">
      <c r="B59" s="213" t="s">
        <v>191</v>
      </c>
      <c r="C59" s="214" t="s">
        <v>52</v>
      </c>
      <c r="E59" s="215">
        <v>6.6591029785156195</v>
      </c>
      <c r="F59" s="216">
        <v>1.370529061575325E-4</v>
      </c>
      <c r="H59" s="215">
        <v>7.8011257324218688</v>
      </c>
      <c r="I59" s="216">
        <v>1.6055720363211055E-4</v>
      </c>
      <c r="K59" s="217">
        <v>1.1420227539062493</v>
      </c>
      <c r="L59" s="217">
        <v>0.11420227539062493</v>
      </c>
      <c r="M59" s="218">
        <v>1.59542575416316E-2</v>
      </c>
      <c r="O59" s="219">
        <v>0</v>
      </c>
      <c r="P59" s="221">
        <v>1.14202275390625</v>
      </c>
    </row>
    <row r="60" spans="2:16" x14ac:dyDescent="0.3">
      <c r="B60" s="213" t="s">
        <v>192</v>
      </c>
      <c r="C60" s="214" t="s">
        <v>54</v>
      </c>
      <c r="E60" s="215">
        <v>186.04902602539059</v>
      </c>
      <c r="F60" s="216">
        <v>3.8291283055427476E-3</v>
      </c>
      <c r="H60" s="215">
        <v>210.85281679687495</v>
      </c>
      <c r="I60" s="216">
        <v>4.3396222294125172E-3</v>
      </c>
      <c r="K60" s="217">
        <v>24.803790771484358</v>
      </c>
      <c r="L60" s="217">
        <v>2.4803790771484358</v>
      </c>
      <c r="M60" s="218">
        <v>1.2593652440433534E-2</v>
      </c>
      <c r="O60" s="219">
        <v>-1.2927249023437637</v>
      </c>
      <c r="P60" s="221">
        <v>26.096515673828097</v>
      </c>
    </row>
    <row r="61" spans="2:16" x14ac:dyDescent="0.3">
      <c r="B61" s="213" t="s">
        <v>193</v>
      </c>
      <c r="C61" s="214" t="s">
        <v>56</v>
      </c>
      <c r="E61" s="215">
        <v>236.07695693359366</v>
      </c>
      <c r="F61" s="216">
        <v>4.8587674839934538E-3</v>
      </c>
      <c r="H61" s="215">
        <v>238.11269482421866</v>
      </c>
      <c r="I61" s="216">
        <v>4.9006655887359864E-3</v>
      </c>
      <c r="K61" s="217">
        <v>2.0357378906250005</v>
      </c>
      <c r="L61" s="217">
        <v>0.20357378906250007</v>
      </c>
      <c r="M61" s="218">
        <v>8.5899159163638217E-4</v>
      </c>
      <c r="O61" s="219">
        <v>-5.3204093750000068</v>
      </c>
      <c r="P61" s="221">
        <v>7.3561472656250055</v>
      </c>
    </row>
    <row r="62" spans="2:16" x14ac:dyDescent="0.3">
      <c r="B62" s="213" t="s">
        <v>194</v>
      </c>
      <c r="C62" s="214" t="s">
        <v>58</v>
      </c>
      <c r="E62" s="215">
        <v>294.59719814453126</v>
      </c>
      <c r="F62" s="216">
        <v>6.0631893337343354E-3</v>
      </c>
      <c r="H62" s="215">
        <v>314.33770517578125</v>
      </c>
      <c r="I62" s="216">
        <v>6.4694743643735654E-3</v>
      </c>
      <c r="K62" s="217">
        <v>19.74050703124999</v>
      </c>
      <c r="L62" s="217">
        <v>1.974050703124999</v>
      </c>
      <c r="M62" s="218">
        <v>6.506969827253295E-3</v>
      </c>
      <c r="O62" s="219">
        <v>-13.171050976562523</v>
      </c>
      <c r="P62" s="221">
        <v>32.911558007812481</v>
      </c>
    </row>
    <row r="63" spans="2:16" x14ac:dyDescent="0.3">
      <c r="B63" s="213" t="s">
        <v>195</v>
      </c>
      <c r="C63" s="214" t="s">
        <v>60</v>
      </c>
      <c r="E63" s="215">
        <v>0</v>
      </c>
      <c r="F63" s="216" t="s">
        <v>309</v>
      </c>
      <c r="H63" s="215">
        <v>0</v>
      </c>
      <c r="I63" s="216" t="s">
        <v>309</v>
      </c>
      <c r="K63" s="217" t="s">
        <v>309</v>
      </c>
      <c r="L63" s="217" t="s">
        <v>309</v>
      </c>
      <c r="M63" s="218" t="s">
        <v>309</v>
      </c>
      <c r="O63" s="219">
        <v>0</v>
      </c>
      <c r="P63" s="221">
        <v>0</v>
      </c>
    </row>
    <row r="64" spans="2:16" x14ac:dyDescent="0.3">
      <c r="B64" s="213" t="s">
        <v>196</v>
      </c>
      <c r="C64" s="214" t="s">
        <v>62</v>
      </c>
      <c r="E64" s="215">
        <v>29.110236083984347</v>
      </c>
      <c r="F64" s="216">
        <v>5.9912610859357127E-4</v>
      </c>
      <c r="H64" s="215">
        <v>29.326290283203097</v>
      </c>
      <c r="I64" s="216">
        <v>6.0357278196474472E-4</v>
      </c>
      <c r="K64" s="217">
        <v>0.21605419921874969</v>
      </c>
      <c r="L64" s="217">
        <v>2.1605419921874969E-2</v>
      </c>
      <c r="M64" s="218">
        <v>7.3972598335836359E-4</v>
      </c>
      <c r="O64" s="219">
        <v>0</v>
      </c>
      <c r="P64" s="221">
        <v>0.21605419921875091</v>
      </c>
    </row>
    <row r="65" spans="2:16" x14ac:dyDescent="0.3">
      <c r="B65" s="213" t="s">
        <v>197</v>
      </c>
      <c r="C65" s="214" t="s">
        <v>64</v>
      </c>
      <c r="E65" s="215">
        <v>158.56831503906241</v>
      </c>
      <c r="F65" s="216">
        <v>3.2635399198243072E-3</v>
      </c>
      <c r="H65" s="215">
        <v>166.6172410156249</v>
      </c>
      <c r="I65" s="216">
        <v>3.4291971712730059E-3</v>
      </c>
      <c r="K65" s="217">
        <v>8.0489259765624865</v>
      </c>
      <c r="L65" s="217">
        <v>0.80489259765624865</v>
      </c>
      <c r="M65" s="218">
        <v>4.9636484594526298E-3</v>
      </c>
      <c r="O65" s="219">
        <v>-0.25156552734374493</v>
      </c>
      <c r="P65" s="221">
        <v>8.3004915039062439</v>
      </c>
    </row>
    <row r="66" spans="2:16" x14ac:dyDescent="0.3">
      <c r="B66" s="213" t="s">
        <v>198</v>
      </c>
      <c r="C66" s="214" t="s">
        <v>66</v>
      </c>
      <c r="E66" s="215">
        <v>307.4739630371086</v>
      </c>
      <c r="F66" s="216">
        <v>6.3282097210340688E-3</v>
      </c>
      <c r="H66" s="215">
        <v>310.15708496093674</v>
      </c>
      <c r="I66" s="216">
        <v>6.3834318220320615E-3</v>
      </c>
      <c r="K66" s="217">
        <v>2.6831219238281392</v>
      </c>
      <c r="L66" s="217">
        <v>0.2683121923828139</v>
      </c>
      <c r="M66" s="218">
        <v>8.6922597872551854E-4</v>
      </c>
      <c r="O66" s="219">
        <v>-0.30342128906245763</v>
      </c>
      <c r="P66" s="221">
        <v>2.9865432128906133</v>
      </c>
    </row>
    <row r="67" spans="2:16" x14ac:dyDescent="0.3">
      <c r="B67" s="213" t="s">
        <v>199</v>
      </c>
      <c r="C67" s="214" t="s">
        <v>68</v>
      </c>
      <c r="E67" s="215">
        <v>1028.6457986328105</v>
      </c>
      <c r="F67" s="216">
        <v>2.1170853876896833E-2</v>
      </c>
      <c r="H67" s="215">
        <v>1073.9150901855448</v>
      </c>
      <c r="I67" s="216">
        <v>2.210255413547698E-2</v>
      </c>
      <c r="K67" s="217">
        <v>45.26929155273433</v>
      </c>
      <c r="L67" s="217">
        <v>4.5269291552734332</v>
      </c>
      <c r="M67" s="218">
        <v>4.3160629822946994E-3</v>
      </c>
      <c r="O67" s="219">
        <v>-1.2760868164062065</v>
      </c>
      <c r="P67" s="221">
        <v>46.545378369140593</v>
      </c>
    </row>
    <row r="68" spans="2:16" x14ac:dyDescent="0.3">
      <c r="B68" s="213" t="s">
        <v>200</v>
      </c>
      <c r="C68" s="214" t="s">
        <v>70</v>
      </c>
      <c r="E68" s="215">
        <v>109.44971582031238</v>
      </c>
      <c r="F68" s="216">
        <v>2.2526159573873434E-3</v>
      </c>
      <c r="H68" s="215">
        <v>109.04793354492176</v>
      </c>
      <c r="I68" s="216">
        <v>2.2443467612715102E-3</v>
      </c>
      <c r="K68" s="217">
        <v>-0.40178227539061595</v>
      </c>
      <c r="L68" s="217">
        <v>-4.0178227539061598E-2</v>
      </c>
      <c r="M68" s="218">
        <v>-3.67700848919017E-4</v>
      </c>
      <c r="O68" s="219">
        <v>-0.58050112304688239</v>
      </c>
      <c r="P68" s="221">
        <v>0.17871884765625093</v>
      </c>
    </row>
    <row r="69" spans="2:16" x14ac:dyDescent="0.3">
      <c r="B69" s="213" t="s">
        <v>201</v>
      </c>
      <c r="C69" s="214" t="s">
        <v>72</v>
      </c>
      <c r="E69" s="215">
        <v>0.73826025390625005</v>
      </c>
      <c r="F69" s="216">
        <v>1.5194345788748199E-5</v>
      </c>
      <c r="H69" s="215">
        <v>2.0900407226562501</v>
      </c>
      <c r="I69" s="216">
        <v>4.3015726885707374E-5</v>
      </c>
      <c r="K69" s="217">
        <v>1.3517804687499999</v>
      </c>
      <c r="L69" s="217">
        <v>0.13517804687499999</v>
      </c>
      <c r="M69" s="218">
        <v>0.10967174007885827</v>
      </c>
      <c r="O69" s="219">
        <v>0</v>
      </c>
      <c r="P69" s="221">
        <v>1.3517804687499999</v>
      </c>
    </row>
    <row r="70" spans="2:16" x14ac:dyDescent="0.3">
      <c r="B70" s="213" t="s">
        <v>202</v>
      </c>
      <c r="C70" s="214" t="s">
        <v>73</v>
      </c>
      <c r="E70" s="215">
        <v>0</v>
      </c>
      <c r="F70" s="216" t="s">
        <v>309</v>
      </c>
      <c r="H70" s="215">
        <v>0</v>
      </c>
      <c r="I70" s="216" t="s">
        <v>309</v>
      </c>
      <c r="K70" s="217" t="s">
        <v>309</v>
      </c>
      <c r="L70" s="217" t="s">
        <v>309</v>
      </c>
      <c r="M70" s="218" t="s">
        <v>309</v>
      </c>
      <c r="O70" s="219">
        <v>0</v>
      </c>
      <c r="P70" s="221">
        <v>0</v>
      </c>
    </row>
    <row r="71" spans="2:16" x14ac:dyDescent="0.3">
      <c r="B71" s="213" t="s">
        <v>203</v>
      </c>
      <c r="C71" s="214" t="s">
        <v>74</v>
      </c>
      <c r="E71" s="215">
        <v>223.94376171874967</v>
      </c>
      <c r="F71" s="216">
        <v>4.6090507172553445E-3</v>
      </c>
      <c r="H71" s="215">
        <v>224.61784575195279</v>
      </c>
      <c r="I71" s="216">
        <v>4.622924233860049E-3</v>
      </c>
      <c r="K71" s="217">
        <v>0.6740840332031155</v>
      </c>
      <c r="L71" s="217">
        <v>6.7408403320311547E-2</v>
      </c>
      <c r="M71" s="218">
        <v>3.0059899862133754E-4</v>
      </c>
      <c r="O71" s="219">
        <v>-5.5007324218658898E-3</v>
      </c>
      <c r="P71" s="221">
        <v>0.67958476562501646</v>
      </c>
    </row>
    <row r="72" spans="2:16" x14ac:dyDescent="0.3">
      <c r="B72" s="213" t="s">
        <v>204</v>
      </c>
      <c r="C72" s="214" t="s">
        <v>75</v>
      </c>
      <c r="E72" s="215">
        <v>284.47082182617186</v>
      </c>
      <c r="F72" s="216">
        <v>5.8547754816353952E-3</v>
      </c>
      <c r="H72" s="215">
        <v>298.34191074218751</v>
      </c>
      <c r="I72" s="216">
        <v>6.1402603365239491E-3</v>
      </c>
      <c r="K72" s="217">
        <v>13.871088916015651</v>
      </c>
      <c r="L72" s="217">
        <v>1.387108891601565</v>
      </c>
      <c r="M72" s="218">
        <v>4.7723004719977258E-3</v>
      </c>
      <c r="O72" s="219">
        <v>-1.799138085937503</v>
      </c>
      <c r="P72" s="221">
        <v>15.670227001953133</v>
      </c>
    </row>
    <row r="73" spans="2:16" x14ac:dyDescent="0.3">
      <c r="B73" s="213" t="s">
        <v>205</v>
      </c>
      <c r="C73" s="214" t="s">
        <v>76</v>
      </c>
      <c r="E73" s="215">
        <v>38.159960986328123</v>
      </c>
      <c r="F73" s="216">
        <v>7.8538108945120028E-4</v>
      </c>
      <c r="H73" s="215">
        <v>39.973246533203124</v>
      </c>
      <c r="I73" s="216">
        <v>8.2270083877696682E-4</v>
      </c>
      <c r="K73" s="217">
        <v>1.8132855468750009</v>
      </c>
      <c r="L73" s="217">
        <v>0.18132855468750009</v>
      </c>
      <c r="M73" s="218">
        <v>4.6531493797499213E-3</v>
      </c>
      <c r="O73" s="219">
        <v>-0.35444550781249895</v>
      </c>
      <c r="P73" s="221">
        <v>2.1677310546874962</v>
      </c>
    </row>
    <row r="74" spans="2:16" x14ac:dyDescent="0.3">
      <c r="B74" s="213" t="s">
        <v>206</v>
      </c>
      <c r="C74" s="214" t="s">
        <v>77</v>
      </c>
      <c r="E74" s="215">
        <v>518.42712597656248</v>
      </c>
      <c r="F74" s="216">
        <v>1.0669897203155023E-2</v>
      </c>
      <c r="H74" s="215">
        <v>531.09429907226558</v>
      </c>
      <c r="I74" s="216">
        <v>1.0930603921637638E-2</v>
      </c>
      <c r="K74" s="217">
        <v>12.667173095703106</v>
      </c>
      <c r="L74" s="217">
        <v>1.2667173095703106</v>
      </c>
      <c r="M74" s="218">
        <v>2.4169283906458894E-3</v>
      </c>
      <c r="O74" s="219">
        <v>-5.2284326171874982</v>
      </c>
      <c r="P74" s="221">
        <v>17.895605712890596</v>
      </c>
    </row>
    <row r="75" spans="2:16" x14ac:dyDescent="0.3">
      <c r="B75" s="213" t="s">
        <v>207</v>
      </c>
      <c r="C75" s="214" t="s">
        <v>78</v>
      </c>
      <c r="E75" s="215">
        <v>665.22282587890629</v>
      </c>
      <c r="F75" s="216">
        <v>1.3691141558131181E-2</v>
      </c>
      <c r="H75" s="215">
        <v>664.66723530273441</v>
      </c>
      <c r="I75" s="216">
        <v>1.367970678931265E-2</v>
      </c>
      <c r="K75" s="217">
        <v>-0.55559057617188046</v>
      </c>
      <c r="L75" s="217">
        <v>-5.5559057617188046E-2</v>
      </c>
      <c r="M75" s="218">
        <v>-8.3550876023075205E-5</v>
      </c>
      <c r="O75" s="219">
        <v>-4.3196000976562372</v>
      </c>
      <c r="P75" s="221">
        <v>3.7640095214843736</v>
      </c>
    </row>
    <row r="76" spans="2:16" x14ac:dyDescent="0.3">
      <c r="B76" s="213" t="s">
        <v>208</v>
      </c>
      <c r="C76" s="214" t="s">
        <v>79</v>
      </c>
      <c r="E76" s="215">
        <v>5.265239697265625</v>
      </c>
      <c r="F76" s="216">
        <v>1.0836540664026734E-4</v>
      </c>
      <c r="H76" s="215">
        <v>6.0439145996093746</v>
      </c>
      <c r="I76" s="216">
        <v>1.2439153788684139E-4</v>
      </c>
      <c r="K76" s="217">
        <v>0.77867490234374959</v>
      </c>
      <c r="L76" s="217">
        <v>7.7867490234374961E-2</v>
      </c>
      <c r="M76" s="218">
        <v>1.3888080019955229E-2</v>
      </c>
      <c r="O76" s="219">
        <v>-4.6251416015625026E-2</v>
      </c>
      <c r="P76" s="221">
        <v>0.8249263183593748</v>
      </c>
    </row>
    <row r="77" spans="2:16" x14ac:dyDescent="0.3">
      <c r="B77" s="213" t="s">
        <v>209</v>
      </c>
      <c r="C77" s="214" t="s">
        <v>80</v>
      </c>
      <c r="E77" s="215">
        <v>631.32915883789065</v>
      </c>
      <c r="F77" s="216">
        <v>1.2993566286612789E-2</v>
      </c>
      <c r="H77" s="215">
        <v>702.21565971679684</v>
      </c>
      <c r="I77" s="216">
        <v>1.445250166937183E-2</v>
      </c>
      <c r="K77" s="217">
        <v>70.88650087890619</v>
      </c>
      <c r="L77" s="217">
        <v>7.0886500878906187</v>
      </c>
      <c r="M77" s="218">
        <v>1.0698139360556969E-2</v>
      </c>
      <c r="O77" s="219">
        <v>-6.5586772460937341</v>
      </c>
      <c r="P77" s="221">
        <v>77.445178125000027</v>
      </c>
    </row>
    <row r="78" spans="2:16" x14ac:dyDescent="0.3">
      <c r="B78" s="213" t="s">
        <v>210</v>
      </c>
      <c r="C78" s="214" t="s">
        <v>81</v>
      </c>
      <c r="E78" s="215">
        <v>3987.1676233398439</v>
      </c>
      <c r="F78" s="216">
        <v>8.2061039133795963E-2</v>
      </c>
      <c r="H78" s="215">
        <v>4192.7106839843746</v>
      </c>
      <c r="I78" s="216">
        <v>8.6291379750652777E-2</v>
      </c>
      <c r="K78" s="217">
        <v>205.54306064453067</v>
      </c>
      <c r="L78" s="217">
        <v>20.554306064453066</v>
      </c>
      <c r="M78" s="218">
        <v>5.0392903328722038E-3</v>
      </c>
      <c r="O78" s="219">
        <v>-21.260228808593588</v>
      </c>
      <c r="P78" s="221">
        <v>226.80328945312527</v>
      </c>
    </row>
    <row r="79" spans="2:16" x14ac:dyDescent="0.3">
      <c r="B79" s="213" t="s">
        <v>211</v>
      </c>
      <c r="C79" s="214" t="s">
        <v>82</v>
      </c>
      <c r="E79" s="215">
        <v>26.8115208984375</v>
      </c>
      <c r="F79" s="216">
        <v>5.5181559280426996E-4</v>
      </c>
      <c r="H79" s="215">
        <v>17.806976220703124</v>
      </c>
      <c r="I79" s="216">
        <v>3.6649047909294367E-4</v>
      </c>
      <c r="K79" s="217">
        <v>-9.0045446777343763</v>
      </c>
      <c r="L79" s="217">
        <v>-0.90045446777343763</v>
      </c>
      <c r="M79" s="218">
        <v>-4.0098052385762029E-2</v>
      </c>
      <c r="O79" s="219">
        <v>-9.4951718261718767</v>
      </c>
      <c r="P79" s="221">
        <v>0.49062714843750016</v>
      </c>
    </row>
    <row r="80" spans="2:16" x14ac:dyDescent="0.3">
      <c r="B80" s="213" t="s">
        <v>212</v>
      </c>
      <c r="C80" s="214" t="s">
        <v>83</v>
      </c>
      <c r="E80" s="215">
        <v>25.812355712890625</v>
      </c>
      <c r="F80" s="216">
        <v>5.312514878711526E-4</v>
      </c>
      <c r="H80" s="215">
        <v>38.14543046875</v>
      </c>
      <c r="I80" s="216">
        <v>7.8508203270609791E-4</v>
      </c>
      <c r="K80" s="217">
        <v>12.333074755859375</v>
      </c>
      <c r="L80" s="217">
        <v>1.2333074755859375</v>
      </c>
      <c r="M80" s="218">
        <v>3.9827952484884355E-2</v>
      </c>
      <c r="O80" s="219">
        <v>0</v>
      </c>
      <c r="P80" s="221">
        <v>12.333074755859375</v>
      </c>
    </row>
    <row r="81" spans="2:16" x14ac:dyDescent="0.3">
      <c r="B81" s="213" t="s">
        <v>213</v>
      </c>
      <c r="C81" s="214" t="s">
        <v>84</v>
      </c>
      <c r="E81" s="215">
        <v>234.0890484375</v>
      </c>
      <c r="F81" s="216">
        <v>4.8178537697223444E-3</v>
      </c>
      <c r="H81" s="215">
        <v>238.45450346679687</v>
      </c>
      <c r="I81" s="216">
        <v>4.9077004503331476E-3</v>
      </c>
      <c r="K81" s="217">
        <v>4.3654550292968679</v>
      </c>
      <c r="L81" s="217">
        <v>0.4365455029296868</v>
      </c>
      <c r="M81" s="218">
        <v>1.8494019522272698E-3</v>
      </c>
      <c r="O81" s="219">
        <v>-1.0363601074218547</v>
      </c>
      <c r="P81" s="221">
        <v>5.4018151367187688</v>
      </c>
    </row>
    <row r="82" spans="2:16" x14ac:dyDescent="0.3">
      <c r="B82" s="213" t="s">
        <v>214</v>
      </c>
      <c r="C82" s="214" t="s">
        <v>85</v>
      </c>
      <c r="E82" s="215">
        <v>59.818063720703122</v>
      </c>
      <c r="F82" s="216">
        <v>1.2311327066256443E-3</v>
      </c>
      <c r="H82" s="215">
        <v>60.023296142578104</v>
      </c>
      <c r="I82" s="216">
        <v>1.2353566538969903E-3</v>
      </c>
      <c r="K82" s="217">
        <v>0.2052324218749817</v>
      </c>
      <c r="L82" s="217">
        <v>2.052324218749817E-2</v>
      </c>
      <c r="M82" s="218">
        <v>3.4256582798763979E-4</v>
      </c>
      <c r="O82" s="219">
        <v>-59.818063720703115</v>
      </c>
      <c r="P82" s="221">
        <v>60.02329614257809</v>
      </c>
    </row>
    <row r="83" spans="2:16" x14ac:dyDescent="0.3">
      <c r="B83" s="213" t="s">
        <v>215</v>
      </c>
      <c r="C83" s="214" t="s">
        <v>86</v>
      </c>
      <c r="E83" s="215">
        <v>14.470480615234369</v>
      </c>
      <c r="F83" s="216">
        <v>2.978211071690303E-4</v>
      </c>
      <c r="H83" s="215">
        <v>17.259198583984364</v>
      </c>
      <c r="I83" s="216">
        <v>3.5521651061961841E-4</v>
      </c>
      <c r="K83" s="217">
        <v>2.7887179687499959</v>
      </c>
      <c r="L83" s="217">
        <v>0.27887179687499958</v>
      </c>
      <c r="M83" s="218">
        <v>1.7779659081367472E-2</v>
      </c>
      <c r="O83" s="219">
        <v>0</v>
      </c>
      <c r="P83" s="221">
        <v>2.7887179687499937</v>
      </c>
    </row>
    <row r="84" spans="2:16" x14ac:dyDescent="0.3">
      <c r="B84" s="213" t="s">
        <v>216</v>
      </c>
      <c r="C84" s="214" t="s">
        <v>87</v>
      </c>
      <c r="E84" s="215">
        <v>41.589779150390584</v>
      </c>
      <c r="F84" s="216">
        <v>8.5597115968937443E-4</v>
      </c>
      <c r="H84" s="215">
        <v>58.009366748046851</v>
      </c>
      <c r="I84" s="216">
        <v>1.1939073960604469E-3</v>
      </c>
      <c r="K84" s="217">
        <v>16.419587597656268</v>
      </c>
      <c r="L84" s="217">
        <v>1.6419587597656267</v>
      </c>
      <c r="M84" s="218">
        <v>3.3834809850473935E-2</v>
      </c>
      <c r="O84" s="219">
        <v>-11.005811181640619</v>
      </c>
      <c r="P84" s="221">
        <v>27.425398779296863</v>
      </c>
    </row>
    <row r="85" spans="2:16" x14ac:dyDescent="0.3">
      <c r="B85" s="213" t="s">
        <v>217</v>
      </c>
      <c r="C85" s="214" t="s">
        <v>88</v>
      </c>
      <c r="E85" s="215">
        <v>147.73372431640624</v>
      </c>
      <c r="F85" s="216">
        <v>3.0405501041752222E-3</v>
      </c>
      <c r="H85" s="215">
        <v>161.64122163085935</v>
      </c>
      <c r="I85" s="216">
        <v>3.3267842907426081E-3</v>
      </c>
      <c r="K85" s="217">
        <v>13.90749731445311</v>
      </c>
      <c r="L85" s="217">
        <v>1.390749731445311</v>
      </c>
      <c r="M85" s="218">
        <v>9.0373630421163309E-3</v>
      </c>
      <c r="O85" s="219">
        <v>-44.990539160156224</v>
      </c>
      <c r="P85" s="221">
        <v>58.898036474609349</v>
      </c>
    </row>
    <row r="86" spans="2:16" x14ac:dyDescent="0.3">
      <c r="B86" s="213" t="s">
        <v>218</v>
      </c>
      <c r="C86" s="214" t="s">
        <v>89</v>
      </c>
      <c r="E86" s="215">
        <v>7.4861645996093751</v>
      </c>
      <c r="F86" s="216">
        <v>1.5407489832494097E-4</v>
      </c>
      <c r="H86" s="215">
        <v>41.660069580078101</v>
      </c>
      <c r="I86" s="216">
        <v>8.5741782716017572E-4</v>
      </c>
      <c r="K86" s="217">
        <v>34.173904980468727</v>
      </c>
      <c r="L86" s="217">
        <v>3.4173904980468728</v>
      </c>
      <c r="M86" s="218">
        <v>0.18726061698914553</v>
      </c>
      <c r="O86" s="219">
        <v>-6.2763796386718749</v>
      </c>
      <c r="P86" s="221">
        <v>40.450284619140604</v>
      </c>
    </row>
    <row r="87" spans="2:16" x14ac:dyDescent="0.3">
      <c r="B87" s="213" t="s">
        <v>219</v>
      </c>
      <c r="C87" s="214" t="s">
        <v>90</v>
      </c>
      <c r="E87" s="215">
        <v>2426.8966326660147</v>
      </c>
      <c r="F87" s="216">
        <v>4.9948654874976836E-2</v>
      </c>
      <c r="H87" s="215">
        <v>2433.0334079101553</v>
      </c>
      <c r="I87" s="216">
        <v>5.0074957604392276E-2</v>
      </c>
      <c r="K87" s="217">
        <v>6.1367752441406083</v>
      </c>
      <c r="L87" s="217">
        <v>0.61367752441406087</v>
      </c>
      <c r="M87" s="218">
        <v>2.5257785314258818E-4</v>
      </c>
      <c r="O87" s="219">
        <v>-196.8962623046877</v>
      </c>
      <c r="P87" s="221">
        <v>203.03303754882828</v>
      </c>
    </row>
  </sheetData>
  <pageMargins left="0.62992125984251968" right="0.19685039370078741" top="0.74803149606299213" bottom="0.27559055118110237" header="0.23622047244094491" footer="0.15748031496062992"/>
  <pageSetup paperSize="9" scale="59" orientation="portrait" r:id="rId1"/>
  <headerFooter>
    <oddHeader>&amp;C&amp;14Référentiel OCS&amp;X2D&amp;X   Nord - Pas de Calais  2005-2015&amp;11
&amp;"-,Gras"&amp;14(&amp;F)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53"/>
  <sheetViews>
    <sheetView zoomScale="79" zoomScaleNormal="79" workbookViewId="0"/>
  </sheetViews>
  <sheetFormatPr baseColWidth="10" defaultRowHeight="14.4" x14ac:dyDescent="0.3"/>
  <cols>
    <col min="1" max="1" width="2.21875" customWidth="1"/>
    <col min="2" max="3" width="4.5546875" customWidth="1"/>
    <col min="4" max="4" width="40" style="109" customWidth="1"/>
    <col min="5" max="5" width="2.21875" customWidth="1"/>
    <col min="6" max="6" width="19.21875" style="110" customWidth="1"/>
    <col min="7" max="7" width="16.6640625" style="2" customWidth="1"/>
    <col min="8" max="8" width="15.88671875" style="2" customWidth="1"/>
    <col min="9" max="9" width="11.109375" customWidth="1"/>
    <col min="10" max="10" width="4.6640625" customWidth="1"/>
    <col min="11" max="11" width="21.5546875" style="110" customWidth="1"/>
    <col min="12" max="12" width="7.77734375" style="2" customWidth="1"/>
    <col min="13" max="13" width="13" style="2" customWidth="1"/>
    <col min="14" max="14" width="13" customWidth="1"/>
    <col min="15" max="16" width="13" style="111" customWidth="1"/>
    <col min="17" max="17" width="13" style="112" customWidth="1"/>
    <col min="18" max="20" width="13" customWidth="1"/>
    <col min="21" max="21" width="1.6640625" customWidth="1"/>
  </cols>
  <sheetData>
    <row r="1" spans="2:19" ht="18" x14ac:dyDescent="0.35">
      <c r="B1" s="51" t="s">
        <v>98</v>
      </c>
      <c r="C1" s="51"/>
    </row>
    <row r="3" spans="2:19" ht="15.6" x14ac:dyDescent="0.3">
      <c r="C3" s="2" t="s">
        <v>99</v>
      </c>
      <c r="D3" s="113"/>
      <c r="E3" s="114"/>
      <c r="F3" s="115" t="s">
        <v>100</v>
      </c>
      <c r="G3" s="116" t="s">
        <v>101</v>
      </c>
      <c r="H3" s="117"/>
      <c r="K3" s="118" t="s">
        <v>102</v>
      </c>
    </row>
    <row r="4" spans="2:19" ht="16.2" thickBot="1" x14ac:dyDescent="0.35">
      <c r="B4" s="230">
        <v>2005</v>
      </c>
      <c r="C4" s="119" t="s">
        <v>103</v>
      </c>
      <c r="D4" s="120" t="s">
        <v>104</v>
      </c>
      <c r="E4" s="121"/>
      <c r="F4" s="122">
        <v>9012.5780375976556</v>
      </c>
      <c r="G4" s="123">
        <v>0.1854904505921379</v>
      </c>
      <c r="H4" s="233">
        <v>0.22114603581098624</v>
      </c>
      <c r="M4" s="124"/>
    </row>
    <row r="5" spans="2:19" ht="15.6" x14ac:dyDescent="0.3">
      <c r="B5" s="231"/>
      <c r="C5" s="119" t="s">
        <v>105</v>
      </c>
      <c r="D5" s="125" t="s">
        <v>106</v>
      </c>
      <c r="E5" s="121"/>
      <c r="F5" s="122">
        <v>1732.427428124997</v>
      </c>
      <c r="G5" s="123">
        <v>3.5655585218848353E-2</v>
      </c>
      <c r="H5" s="234"/>
      <c r="M5" s="235" t="s">
        <v>107</v>
      </c>
      <c r="N5" s="236"/>
      <c r="O5" s="239" t="s">
        <v>108</v>
      </c>
      <c r="P5" s="240"/>
      <c r="Q5" s="243" t="s">
        <v>109</v>
      </c>
      <c r="R5" s="244"/>
      <c r="S5" s="227" t="s">
        <v>110</v>
      </c>
    </row>
    <row r="6" spans="2:19" ht="16.2" thickBot="1" x14ac:dyDescent="0.35">
      <c r="B6" s="231"/>
      <c r="C6" s="119" t="s">
        <v>111</v>
      </c>
      <c r="D6" s="126" t="s">
        <v>112</v>
      </c>
      <c r="E6" s="121"/>
      <c r="F6" s="122">
        <v>24024.318415869137</v>
      </c>
      <c r="G6" s="123">
        <v>0.49445138000895522</v>
      </c>
      <c r="H6" s="127"/>
      <c r="M6" s="237"/>
      <c r="N6" s="238"/>
      <c r="O6" s="241"/>
      <c r="P6" s="242"/>
      <c r="Q6" s="243"/>
      <c r="R6" s="244"/>
      <c r="S6" s="228"/>
    </row>
    <row r="7" spans="2:19" ht="14.4" customHeight="1" thickBot="1" x14ac:dyDescent="0.35">
      <c r="B7" s="232"/>
      <c r="C7" s="119" t="s">
        <v>113</v>
      </c>
      <c r="D7" s="128" t="s">
        <v>114</v>
      </c>
      <c r="E7" s="121"/>
      <c r="F7" s="122">
        <v>13818.503733398429</v>
      </c>
      <c r="G7" s="123">
        <v>0.28440258418005859</v>
      </c>
      <c r="H7" s="127"/>
      <c r="M7" s="129" t="s">
        <v>115</v>
      </c>
      <c r="N7" s="130" t="s">
        <v>116</v>
      </c>
      <c r="O7" s="129" t="s">
        <v>115</v>
      </c>
      <c r="P7" s="130" t="s">
        <v>116</v>
      </c>
      <c r="Q7" s="131" t="s">
        <v>115</v>
      </c>
      <c r="R7" s="132" t="s">
        <v>116</v>
      </c>
      <c r="S7" s="229"/>
    </row>
    <row r="8" spans="2:19" ht="14.4" customHeight="1" x14ac:dyDescent="0.3">
      <c r="D8" s="133"/>
      <c r="E8" s="121"/>
      <c r="F8" s="134"/>
      <c r="G8" s="127"/>
      <c r="H8" s="127"/>
      <c r="K8" s="245" t="s">
        <v>117</v>
      </c>
      <c r="L8" s="135">
        <v>2005</v>
      </c>
      <c r="M8" s="136">
        <v>2303.0932076660156</v>
      </c>
      <c r="N8" s="137">
        <v>4.7400621116789131E-2</v>
      </c>
      <c r="O8" s="136">
        <v>6709.48482993164</v>
      </c>
      <c r="P8" s="137">
        <v>0.13808982947534873</v>
      </c>
      <c r="Q8" s="136">
        <v>9012.5780375976556</v>
      </c>
      <c r="R8" s="137">
        <v>0.18549045059213787</v>
      </c>
      <c r="S8" s="247">
        <v>5.5155860129265655E-3</v>
      </c>
    </row>
    <row r="9" spans="2:19" ht="14.4" customHeight="1" thickBot="1" x14ac:dyDescent="0.35">
      <c r="C9" s="2" t="s">
        <v>99</v>
      </c>
      <c r="D9" s="133"/>
      <c r="E9" s="121"/>
      <c r="F9" s="138" t="s">
        <v>118</v>
      </c>
      <c r="G9" s="139" t="s">
        <v>119</v>
      </c>
      <c r="H9" s="140"/>
      <c r="K9" s="246"/>
      <c r="L9" s="141">
        <v>2015</v>
      </c>
      <c r="M9" s="142">
        <v>2531.0720341308593</v>
      </c>
      <c r="N9" s="143">
        <v>5.209271865758365E-2</v>
      </c>
      <c r="O9" s="142">
        <v>6991.1237336425784</v>
      </c>
      <c r="P9" s="143">
        <v>0.14388632043894242</v>
      </c>
      <c r="Q9" s="142">
        <v>9522.1957677734372</v>
      </c>
      <c r="R9" s="143">
        <v>0.19597903909652606</v>
      </c>
      <c r="S9" s="248"/>
    </row>
    <row r="10" spans="2:19" ht="14.4" customHeight="1" x14ac:dyDescent="0.3">
      <c r="B10" s="230" t="s">
        <v>120</v>
      </c>
      <c r="C10" s="119" t="s">
        <v>103</v>
      </c>
      <c r="D10" s="120" t="s">
        <v>104</v>
      </c>
      <c r="E10" s="121"/>
      <c r="F10" s="122">
        <v>9522.1957677734372</v>
      </c>
      <c r="G10" s="123">
        <v>0.19597903909652606</v>
      </c>
      <c r="H10" s="233">
        <v>0.2329341495293932</v>
      </c>
      <c r="K10" s="249" t="s">
        <v>106</v>
      </c>
      <c r="L10" s="135">
        <v>2005</v>
      </c>
      <c r="M10" s="136">
        <v>1340.6716873046851</v>
      </c>
      <c r="N10" s="137">
        <v>2.7592748083494552E-2</v>
      </c>
      <c r="O10" s="144">
        <v>391.75574082031198</v>
      </c>
      <c r="P10" s="145">
        <v>8.0628371353537991E-3</v>
      </c>
      <c r="Q10" s="136">
        <v>1732.427428124997</v>
      </c>
      <c r="R10" s="137">
        <v>3.5655585218848353E-2</v>
      </c>
      <c r="S10" s="247">
        <v>3.5862293695014813E-3</v>
      </c>
    </row>
    <row r="11" spans="2:19" ht="14.4" customHeight="1" thickBot="1" x14ac:dyDescent="0.35">
      <c r="B11" s="231"/>
      <c r="C11" s="119" t="s">
        <v>105</v>
      </c>
      <c r="D11" s="125" t="s">
        <v>106</v>
      </c>
      <c r="E11" s="121"/>
      <c r="F11" s="122">
        <v>1795.5685352050752</v>
      </c>
      <c r="G11" s="123">
        <v>3.6955110432867137E-2</v>
      </c>
      <c r="H11" s="234"/>
      <c r="K11" s="250"/>
      <c r="L11" s="141">
        <v>2015</v>
      </c>
      <c r="M11" s="142">
        <v>1389.7237187011694</v>
      </c>
      <c r="N11" s="143">
        <v>2.8602301994510547E-2</v>
      </c>
      <c r="O11" s="146">
        <v>405.8448165039058</v>
      </c>
      <c r="P11" s="147">
        <v>8.3528084383565921E-3</v>
      </c>
      <c r="Q11" s="148">
        <v>1795.5685352050752</v>
      </c>
      <c r="R11" s="149">
        <v>3.6955110432867137E-2</v>
      </c>
      <c r="S11" s="248"/>
    </row>
    <row r="12" spans="2:19" ht="14.4" customHeight="1" x14ac:dyDescent="0.3">
      <c r="B12" s="231"/>
      <c r="C12" s="119" t="s">
        <v>111</v>
      </c>
      <c r="D12" s="126" t="s">
        <v>112</v>
      </c>
      <c r="E12" s="121"/>
      <c r="F12" s="122">
        <v>23429.895400292964</v>
      </c>
      <c r="G12" s="123">
        <v>0.48221738962999899</v>
      </c>
      <c r="H12" s="127"/>
      <c r="K12" s="251" t="s">
        <v>109</v>
      </c>
      <c r="L12" s="150">
        <v>2005</v>
      </c>
      <c r="M12" s="136">
        <v>3643.7648949707</v>
      </c>
      <c r="N12" s="137">
        <v>7.4993369200283669E-2</v>
      </c>
      <c r="O12" s="136">
        <v>7101.240570751952</v>
      </c>
      <c r="P12" s="151">
        <v>0.14615266661070253</v>
      </c>
      <c r="Q12" s="136">
        <v>10745.005465722652</v>
      </c>
      <c r="R12" s="137">
        <v>0.22114603581098619</v>
      </c>
      <c r="S12" s="247">
        <v>5.2067597805574017E-3</v>
      </c>
    </row>
    <row r="13" spans="2:19" ht="16.2" thickBot="1" x14ac:dyDescent="0.35">
      <c r="B13" s="232"/>
      <c r="C13" s="119" t="s">
        <v>113</v>
      </c>
      <c r="D13" s="128" t="s">
        <v>114</v>
      </c>
      <c r="E13" s="121"/>
      <c r="F13" s="122">
        <v>13840.167911718741</v>
      </c>
      <c r="G13" s="123">
        <v>0.28484846084060772</v>
      </c>
      <c r="H13" s="127"/>
      <c r="K13" s="252"/>
      <c r="L13" s="152">
        <v>2015</v>
      </c>
      <c r="M13" s="142">
        <v>3920.7957528320285</v>
      </c>
      <c r="N13" s="143">
        <v>8.069502065209419E-2</v>
      </c>
      <c r="O13" s="142">
        <v>7396.9685501464837</v>
      </c>
      <c r="P13" s="153">
        <v>0.15223912887729898</v>
      </c>
      <c r="Q13" s="142">
        <v>11317.764302978512</v>
      </c>
      <c r="R13" s="143">
        <v>0.23293414952939318</v>
      </c>
      <c r="S13" s="248"/>
    </row>
    <row r="14" spans="2:19" x14ac:dyDescent="0.3">
      <c r="K14" s="253" t="s">
        <v>121</v>
      </c>
      <c r="L14" s="253"/>
      <c r="M14" s="244">
        <v>7.3546306628802238E-3</v>
      </c>
      <c r="N14" s="244"/>
      <c r="O14" s="254">
        <v>4.0884112267749462E-3</v>
      </c>
      <c r="P14" s="255"/>
      <c r="Q14" s="258">
        <v>5.2067597805574017E-3</v>
      </c>
      <c r="R14" s="259"/>
    </row>
    <row r="15" spans="2:19" x14ac:dyDescent="0.3">
      <c r="K15" s="253"/>
      <c r="L15" s="253"/>
      <c r="M15" s="244"/>
      <c r="N15" s="244"/>
      <c r="O15" s="256"/>
      <c r="P15" s="257"/>
      <c r="Q15" s="256"/>
      <c r="R15" s="257"/>
    </row>
    <row r="16" spans="2:19" x14ac:dyDescent="0.3">
      <c r="K16" s="154"/>
      <c r="L16" s="154"/>
      <c r="M16" s="155"/>
      <c r="N16" s="155"/>
      <c r="O16" s="155"/>
      <c r="P16" s="155"/>
    </row>
    <row r="17" spans="2:20" x14ac:dyDescent="0.3">
      <c r="K17" s="156"/>
      <c r="L17" s="124"/>
      <c r="M17" s="124"/>
    </row>
    <row r="18" spans="2:20" ht="15.6" x14ac:dyDescent="0.3">
      <c r="C18" s="2" t="s">
        <v>99</v>
      </c>
      <c r="D18" s="133"/>
      <c r="E18" s="121"/>
      <c r="F18" s="157" t="s">
        <v>122</v>
      </c>
      <c r="G18" s="157" t="s">
        <v>123</v>
      </c>
      <c r="H18" s="158" t="s">
        <v>121</v>
      </c>
      <c r="K18" s="118" t="s">
        <v>124</v>
      </c>
      <c r="L18" s="124"/>
      <c r="M18" s="124"/>
    </row>
    <row r="19" spans="2:20" ht="22.2" customHeight="1" x14ac:dyDescent="0.3">
      <c r="B19" s="260" t="s">
        <v>125</v>
      </c>
      <c r="C19" s="119" t="s">
        <v>103</v>
      </c>
      <c r="D19" s="120" t="s">
        <v>104</v>
      </c>
      <c r="E19" s="121"/>
      <c r="F19" s="159">
        <v>509.61773017578162</v>
      </c>
      <c r="G19" s="159">
        <v>50.96177301757816</v>
      </c>
      <c r="H19" s="160">
        <v>5.5155860129265655E-3</v>
      </c>
      <c r="K19" s="156"/>
      <c r="L19" s="124"/>
      <c r="M19" s="124"/>
    </row>
    <row r="20" spans="2:20" ht="22.2" customHeight="1" thickBot="1" x14ac:dyDescent="0.35">
      <c r="B20" s="260"/>
      <c r="C20" s="119" t="s">
        <v>105</v>
      </c>
      <c r="D20" s="125" t="s">
        <v>106</v>
      </c>
      <c r="E20" s="121"/>
      <c r="F20" s="159">
        <v>63.1411070800782</v>
      </c>
      <c r="G20" s="159">
        <v>6.3141107080078198</v>
      </c>
      <c r="H20" s="160">
        <v>3.5862293695014813E-3</v>
      </c>
      <c r="K20" s="156"/>
      <c r="L20" s="124"/>
      <c r="M20" s="261">
        <v>2015</v>
      </c>
      <c r="N20" s="261"/>
      <c r="O20" s="261"/>
      <c r="P20" s="261"/>
      <c r="Q20" s="261"/>
      <c r="R20" s="261"/>
      <c r="S20" s="261"/>
      <c r="T20" s="261"/>
    </row>
    <row r="21" spans="2:20" ht="22.2" customHeight="1" x14ac:dyDescent="0.3">
      <c r="B21" s="260"/>
      <c r="C21" s="119" t="s">
        <v>111</v>
      </c>
      <c r="D21" s="126" t="s">
        <v>112</v>
      </c>
      <c r="E21" s="121"/>
      <c r="F21" s="159">
        <v>-594.42301557617247</v>
      </c>
      <c r="G21" s="159">
        <v>-59.442301557617249</v>
      </c>
      <c r="H21" s="160">
        <v>-2.502243806445259E-3</v>
      </c>
      <c r="K21" s="161"/>
      <c r="L21" s="162">
        <v>2015</v>
      </c>
      <c r="M21" s="262" t="s">
        <v>126</v>
      </c>
      <c r="N21" s="263"/>
      <c r="O21" s="266" t="s">
        <v>106</v>
      </c>
      <c r="P21" s="266"/>
      <c r="Q21" s="268" t="s">
        <v>112</v>
      </c>
      <c r="R21" s="268"/>
      <c r="S21" s="270" t="s">
        <v>114</v>
      </c>
      <c r="T21" s="271"/>
    </row>
    <row r="22" spans="2:20" ht="22.2" customHeight="1" thickBot="1" x14ac:dyDescent="0.35">
      <c r="B22" s="260"/>
      <c r="C22" s="119" t="s">
        <v>113</v>
      </c>
      <c r="D22" s="128" t="s">
        <v>114</v>
      </c>
      <c r="E22" s="121"/>
      <c r="F22" s="159">
        <v>21.664178320312203</v>
      </c>
      <c r="G22" s="159">
        <v>2.1664178320312204</v>
      </c>
      <c r="H22" s="160">
        <v>1.5666609015640987E-4</v>
      </c>
      <c r="K22" s="163">
        <v>2005</v>
      </c>
      <c r="L22" s="164" t="s">
        <v>127</v>
      </c>
      <c r="M22" s="264"/>
      <c r="N22" s="265"/>
      <c r="O22" s="267"/>
      <c r="P22" s="267"/>
      <c r="Q22" s="269"/>
      <c r="R22" s="269"/>
      <c r="S22" s="272"/>
      <c r="T22" s="273"/>
    </row>
    <row r="23" spans="2:20" ht="18" customHeight="1" x14ac:dyDescent="0.3">
      <c r="B23" s="165"/>
      <c r="C23" s="166"/>
      <c r="D23" s="167"/>
      <c r="E23" s="168"/>
      <c r="F23" s="169"/>
      <c r="G23" s="169"/>
      <c r="H23" s="170"/>
      <c r="J23" s="274">
        <v>2005</v>
      </c>
      <c r="K23" s="262" t="s">
        <v>126</v>
      </c>
      <c r="L23" s="275"/>
      <c r="M23" s="171" t="s">
        <v>125</v>
      </c>
      <c r="N23" s="172"/>
      <c r="O23" s="278">
        <v>1.8758431103515623</v>
      </c>
      <c r="P23" s="278"/>
      <c r="Q23" s="278">
        <v>4.4056975878906233</v>
      </c>
      <c r="R23" s="278"/>
      <c r="S23" s="278">
        <v>2.7830082031249987</v>
      </c>
      <c r="T23" s="280"/>
    </row>
    <row r="24" spans="2:20" ht="18" customHeight="1" x14ac:dyDescent="0.3">
      <c r="B24" s="165"/>
      <c r="C24" s="166"/>
      <c r="D24" s="167"/>
      <c r="E24" s="168"/>
      <c r="F24" s="169"/>
      <c r="G24" s="169"/>
      <c r="H24" s="170"/>
      <c r="J24" s="274"/>
      <c r="K24" s="276"/>
      <c r="L24" s="277"/>
      <c r="M24" s="173" t="s">
        <v>310</v>
      </c>
      <c r="N24" s="174"/>
      <c r="O24" s="279"/>
      <c r="P24" s="279"/>
      <c r="Q24" s="279"/>
      <c r="R24" s="279"/>
      <c r="S24" s="279"/>
      <c r="T24" s="281"/>
    </row>
    <row r="25" spans="2:20" ht="18" customHeight="1" x14ac:dyDescent="0.3">
      <c r="B25" s="165"/>
      <c r="C25" s="166"/>
      <c r="D25" s="167"/>
      <c r="E25" s="168"/>
      <c r="F25" s="169"/>
      <c r="G25" s="169"/>
      <c r="H25" s="170"/>
      <c r="J25" s="274"/>
      <c r="K25" s="282" t="s">
        <v>106</v>
      </c>
      <c r="L25" s="283"/>
      <c r="M25" s="284">
        <v>0.18948069335937495</v>
      </c>
      <c r="N25" s="279"/>
      <c r="O25" s="175" t="s">
        <v>125</v>
      </c>
      <c r="P25" s="176"/>
      <c r="Q25" s="279">
        <v>3.4754589843750002E-3</v>
      </c>
      <c r="R25" s="279"/>
      <c r="S25" s="279">
        <v>1.10429296875E-2</v>
      </c>
      <c r="T25" s="281"/>
    </row>
    <row r="26" spans="2:20" ht="18" customHeight="1" x14ac:dyDescent="0.3">
      <c r="B26" s="165"/>
      <c r="C26" s="166"/>
      <c r="D26" s="167"/>
      <c r="E26" s="168"/>
      <c r="F26" s="169"/>
      <c r="G26" s="169"/>
      <c r="H26" s="170"/>
      <c r="J26" s="274"/>
      <c r="K26" s="282"/>
      <c r="L26" s="283"/>
      <c r="M26" s="284"/>
      <c r="N26" s="279"/>
      <c r="O26" s="177" t="s">
        <v>311</v>
      </c>
      <c r="P26" s="178"/>
      <c r="Q26" s="279"/>
      <c r="R26" s="279"/>
      <c r="S26" s="279"/>
      <c r="T26" s="281"/>
    </row>
    <row r="27" spans="2:20" ht="18" customHeight="1" x14ac:dyDescent="0.3">
      <c r="B27" s="165"/>
      <c r="C27" s="166"/>
      <c r="D27" s="167"/>
      <c r="E27" s="168"/>
      <c r="F27" s="169"/>
      <c r="G27" s="169"/>
      <c r="H27" s="170"/>
      <c r="J27" s="274"/>
      <c r="K27" s="285" t="s">
        <v>112</v>
      </c>
      <c r="L27" s="286"/>
      <c r="M27" s="284">
        <v>52.819295473632813</v>
      </c>
      <c r="N27" s="279"/>
      <c r="O27" s="279">
        <v>4.1095446289062476</v>
      </c>
      <c r="P27" s="279"/>
      <c r="Q27" s="179" t="s">
        <v>125</v>
      </c>
      <c r="R27" s="180"/>
      <c r="S27" s="279">
        <v>19.200606396484368</v>
      </c>
      <c r="T27" s="281"/>
    </row>
    <row r="28" spans="2:20" ht="18" customHeight="1" x14ac:dyDescent="0.3">
      <c r="B28" s="165"/>
      <c r="C28" s="166"/>
      <c r="D28" s="167"/>
      <c r="E28" s="168"/>
      <c r="F28" s="169"/>
      <c r="G28" s="169"/>
      <c r="H28" s="170"/>
      <c r="J28" s="274"/>
      <c r="K28" s="285"/>
      <c r="L28" s="286"/>
      <c r="M28" s="284"/>
      <c r="N28" s="279"/>
      <c r="O28" s="279"/>
      <c r="P28" s="279"/>
      <c r="Q28" s="181" t="s">
        <v>312</v>
      </c>
      <c r="R28" s="180"/>
      <c r="S28" s="279"/>
      <c r="T28" s="281"/>
    </row>
    <row r="29" spans="2:20" ht="18" customHeight="1" x14ac:dyDescent="0.3">
      <c r="B29" s="165"/>
      <c r="C29" s="166"/>
      <c r="D29" s="167"/>
      <c r="E29" s="168"/>
      <c r="F29" s="169"/>
      <c r="G29" s="169"/>
      <c r="H29" s="170"/>
      <c r="J29" s="274"/>
      <c r="K29" s="291" t="s">
        <v>114</v>
      </c>
      <c r="L29" s="292"/>
      <c r="M29" s="284">
        <v>7.0175457519531221</v>
      </c>
      <c r="N29" s="279"/>
      <c r="O29" s="279">
        <v>0.53272205078125001</v>
      </c>
      <c r="P29" s="296"/>
      <c r="Q29" s="298">
        <v>12.277971894531236</v>
      </c>
      <c r="R29" s="299"/>
      <c r="S29" s="182" t="s">
        <v>125</v>
      </c>
      <c r="T29" s="183"/>
    </row>
    <row r="30" spans="2:20" ht="18" customHeight="1" thickBot="1" x14ac:dyDescent="0.35">
      <c r="B30" s="165"/>
      <c r="C30" s="166"/>
      <c r="D30" s="167"/>
      <c r="E30" s="168"/>
      <c r="F30" s="169"/>
      <c r="G30" s="169"/>
      <c r="H30" s="170"/>
      <c r="J30" s="274"/>
      <c r="K30" s="293"/>
      <c r="L30" s="273"/>
      <c r="M30" s="294"/>
      <c r="N30" s="295"/>
      <c r="O30" s="295"/>
      <c r="P30" s="297"/>
      <c r="Q30" s="300"/>
      <c r="R30" s="301"/>
      <c r="S30" s="184" t="s">
        <v>313</v>
      </c>
      <c r="T30" s="185"/>
    </row>
    <row r="31" spans="2:20" x14ac:dyDescent="0.3">
      <c r="B31" s="165"/>
      <c r="C31" s="186"/>
      <c r="D31" s="187"/>
      <c r="E31" s="186"/>
      <c r="F31" s="188"/>
      <c r="G31" s="189"/>
      <c r="H31" s="189"/>
      <c r="K31" s="188"/>
      <c r="L31" s="189"/>
      <c r="M31" s="189"/>
      <c r="N31" s="186"/>
      <c r="O31" s="190"/>
      <c r="P31" s="190"/>
      <c r="Q31" s="170"/>
      <c r="R31" s="186"/>
      <c r="S31" s="186"/>
      <c r="T31" s="186"/>
    </row>
    <row r="32" spans="2:20" ht="15.6" x14ac:dyDescent="0.3">
      <c r="K32" s="191" t="s">
        <v>128</v>
      </c>
      <c r="M32" s="287"/>
      <c r="N32" s="288"/>
    </row>
    <row r="33" spans="4:17" x14ac:dyDescent="0.3">
      <c r="M33" s="289"/>
      <c r="N33" s="290"/>
      <c r="O33" s="192" t="s">
        <v>129</v>
      </c>
    </row>
    <row r="34" spans="4:17" s="50" customFormat="1" x14ac:dyDescent="0.3">
      <c r="D34" s="193"/>
      <c r="F34" s="194"/>
      <c r="G34" s="195"/>
      <c r="H34" s="195"/>
      <c r="K34" s="168"/>
      <c r="L34" s="195"/>
      <c r="M34" s="195"/>
      <c r="O34" s="196"/>
      <c r="P34" s="197"/>
      <c r="Q34" s="112"/>
    </row>
    <row r="35" spans="4:17" s="50" customFormat="1" x14ac:dyDescent="0.3">
      <c r="D35" s="133"/>
      <c r="E35" s="121"/>
      <c r="F35" s="156"/>
      <c r="G35" s="124"/>
      <c r="H35" s="124"/>
      <c r="I35" s="198"/>
      <c r="J35" s="198"/>
      <c r="M35" s="199" t="s">
        <v>125</v>
      </c>
      <c r="N35" s="200"/>
      <c r="O35" s="111"/>
      <c r="P35" s="111"/>
      <c r="Q35" s="112"/>
    </row>
    <row r="36" spans="4:17" s="50" customFormat="1" x14ac:dyDescent="0.3">
      <c r="D36" s="133"/>
      <c r="E36" s="121"/>
      <c r="F36" s="156"/>
      <c r="G36" s="124"/>
      <c r="H36" s="124"/>
      <c r="I36" s="198"/>
      <c r="J36" s="198"/>
      <c r="M36" s="201" t="str">
        <f>"        internes = XXX"</f>
        <v xml:space="preserve">        internes = XXX</v>
      </c>
      <c r="N36" s="202"/>
      <c r="O36" s="50" t="s">
        <v>130</v>
      </c>
      <c r="P36" s="111"/>
      <c r="Q36" s="112"/>
    </row>
    <row r="37" spans="4:17" s="50" customFormat="1" x14ac:dyDescent="0.3">
      <c r="D37" s="133"/>
      <c r="E37" s="121"/>
      <c r="F37" s="156"/>
      <c r="G37" s="124"/>
      <c r="H37" s="124"/>
      <c r="I37" s="198"/>
      <c r="J37" s="198"/>
      <c r="K37" s="156"/>
      <c r="L37" s="124"/>
      <c r="M37" s="124"/>
      <c r="O37" s="111"/>
      <c r="P37" s="111"/>
      <c r="Q37" s="112"/>
    </row>
    <row r="38" spans="4:17" s="50" customFormat="1" x14ac:dyDescent="0.3">
      <c r="D38" s="203"/>
      <c r="E38" s="121"/>
      <c r="F38" s="156"/>
      <c r="G38" s="124"/>
      <c r="H38" s="124"/>
      <c r="I38" s="198"/>
      <c r="J38" s="198"/>
      <c r="K38" s="156"/>
      <c r="L38" s="124"/>
      <c r="M38" s="124"/>
      <c r="O38" s="111"/>
      <c r="P38" s="111"/>
      <c r="Q38" s="112"/>
    </row>
    <row r="39" spans="4:17" s="50" customFormat="1" x14ac:dyDescent="0.3">
      <c r="D39" s="133"/>
      <c r="E39" s="121"/>
      <c r="F39" s="156"/>
      <c r="G39" s="124"/>
      <c r="H39" s="124"/>
      <c r="I39" s="198"/>
      <c r="J39" s="198"/>
      <c r="K39" s="156"/>
      <c r="L39" s="124"/>
      <c r="M39" s="124"/>
      <c r="O39" s="111"/>
      <c r="P39" s="111"/>
      <c r="Q39" s="112"/>
    </row>
    <row r="40" spans="4:17" s="50" customFormat="1" x14ac:dyDescent="0.3">
      <c r="D40" s="133"/>
      <c r="E40" s="121"/>
      <c r="F40" s="156"/>
      <c r="G40" s="124"/>
      <c r="H40" s="124"/>
      <c r="I40" s="198"/>
      <c r="J40" s="198"/>
      <c r="K40" s="156"/>
      <c r="L40" s="124"/>
      <c r="M40" s="124"/>
      <c r="O40" s="111"/>
      <c r="P40" s="111"/>
      <c r="Q40" s="112"/>
    </row>
    <row r="41" spans="4:17" s="50" customFormat="1" x14ac:dyDescent="0.3">
      <c r="D41" s="133"/>
      <c r="F41" s="156"/>
      <c r="G41" s="124"/>
      <c r="H41" s="124"/>
      <c r="I41" s="198"/>
      <c r="J41" s="198"/>
      <c r="K41" s="156"/>
      <c r="L41" s="124"/>
      <c r="M41" s="124"/>
      <c r="O41" s="111"/>
      <c r="P41" s="111"/>
      <c r="Q41" s="112"/>
    </row>
    <row r="42" spans="4:17" s="50" customFormat="1" x14ac:dyDescent="0.3">
      <c r="D42" s="193"/>
      <c r="F42" s="156"/>
      <c r="G42" s="99"/>
      <c r="H42" s="99"/>
      <c r="I42" s="198"/>
      <c r="J42" s="198"/>
      <c r="K42" s="156"/>
      <c r="L42" s="99"/>
      <c r="M42" s="99"/>
      <c r="O42" s="111"/>
      <c r="P42" s="111"/>
      <c r="Q42" s="112"/>
    </row>
    <row r="43" spans="4:17" s="50" customFormat="1" x14ac:dyDescent="0.3">
      <c r="D43" s="193"/>
      <c r="F43" s="156"/>
      <c r="G43" s="99"/>
      <c r="H43" s="99"/>
      <c r="I43" s="198"/>
      <c r="J43" s="198"/>
      <c r="K43" s="156"/>
      <c r="L43" s="99"/>
      <c r="M43" s="99"/>
      <c r="O43" s="111"/>
      <c r="P43" s="111"/>
      <c r="Q43" s="112"/>
    </row>
    <row r="44" spans="4:17" s="50" customFormat="1" x14ac:dyDescent="0.3">
      <c r="D44" s="193"/>
      <c r="F44" s="156"/>
      <c r="G44" s="99"/>
      <c r="H44" s="99"/>
      <c r="I44" s="198"/>
      <c r="J44" s="198"/>
      <c r="K44" s="156"/>
      <c r="L44" s="99"/>
      <c r="M44" s="99"/>
      <c r="O44" s="111"/>
      <c r="P44" s="111"/>
      <c r="Q44" s="112"/>
    </row>
    <row r="45" spans="4:17" s="50" customFormat="1" x14ac:dyDescent="0.3">
      <c r="D45" s="193"/>
      <c r="F45" s="156"/>
      <c r="G45" s="99"/>
      <c r="H45" s="99"/>
      <c r="I45" s="198"/>
      <c r="J45" s="198"/>
      <c r="K45" s="156"/>
      <c r="L45" s="99"/>
      <c r="M45" s="99"/>
      <c r="O45" s="111"/>
      <c r="P45" s="111"/>
      <c r="Q45" s="112"/>
    </row>
    <row r="46" spans="4:17" s="50" customFormat="1" x14ac:dyDescent="0.3">
      <c r="D46" s="193"/>
      <c r="F46" s="156"/>
      <c r="G46" s="99"/>
      <c r="H46" s="99"/>
      <c r="I46" s="198"/>
      <c r="J46" s="198"/>
      <c r="K46" s="156"/>
      <c r="L46" s="99"/>
      <c r="M46" s="99"/>
      <c r="O46" s="111"/>
      <c r="P46" s="111"/>
      <c r="Q46" s="112"/>
    </row>
    <row r="47" spans="4:17" s="50" customFormat="1" x14ac:dyDescent="0.3">
      <c r="D47" s="193"/>
      <c r="F47" s="156"/>
      <c r="G47" s="99"/>
      <c r="H47" s="99"/>
      <c r="K47" s="156"/>
      <c r="L47" s="99"/>
      <c r="M47" s="99"/>
      <c r="O47" s="111"/>
      <c r="P47" s="111"/>
      <c r="Q47" s="112"/>
    </row>
    <row r="48" spans="4:17" s="50" customFormat="1" x14ac:dyDescent="0.3">
      <c r="D48" s="193"/>
      <c r="F48" s="156"/>
      <c r="G48" s="99"/>
      <c r="H48" s="99"/>
      <c r="K48" s="156"/>
      <c r="L48" s="99"/>
      <c r="M48" s="99"/>
      <c r="O48" s="111"/>
      <c r="P48" s="111"/>
      <c r="Q48" s="112"/>
    </row>
    <row r="49" spans="4:17" s="50" customFormat="1" x14ac:dyDescent="0.3">
      <c r="D49" s="193"/>
      <c r="F49" s="156"/>
      <c r="G49" s="99"/>
      <c r="H49" s="99"/>
      <c r="K49" s="156"/>
      <c r="L49" s="99"/>
      <c r="M49" s="99"/>
      <c r="O49" s="111"/>
      <c r="P49" s="111"/>
      <c r="Q49" s="112"/>
    </row>
    <row r="50" spans="4:17" s="50" customFormat="1" x14ac:dyDescent="0.3">
      <c r="D50" s="193"/>
      <c r="F50" s="156"/>
      <c r="G50" s="99"/>
      <c r="H50" s="99"/>
      <c r="K50" s="156"/>
      <c r="L50" s="99"/>
      <c r="M50" s="99"/>
      <c r="O50" s="111"/>
      <c r="P50" s="111"/>
      <c r="Q50" s="112"/>
    </row>
    <row r="51" spans="4:17" s="50" customFormat="1" x14ac:dyDescent="0.3">
      <c r="D51" s="193"/>
      <c r="F51" s="156"/>
      <c r="G51" s="99"/>
      <c r="H51" s="99"/>
      <c r="K51" s="156"/>
      <c r="L51" s="99"/>
      <c r="M51" s="99"/>
      <c r="O51" s="111"/>
      <c r="P51" s="111"/>
      <c r="Q51" s="112"/>
    </row>
    <row r="52" spans="4:17" s="50" customFormat="1" x14ac:dyDescent="0.3">
      <c r="D52" s="193"/>
      <c r="F52" s="156"/>
      <c r="G52" s="99"/>
      <c r="H52" s="99"/>
      <c r="K52" s="156"/>
      <c r="L52" s="99"/>
      <c r="M52" s="99"/>
      <c r="O52" s="111"/>
      <c r="P52" s="111"/>
      <c r="Q52" s="112"/>
    </row>
    <row r="53" spans="4:17" s="50" customFormat="1" x14ac:dyDescent="0.3">
      <c r="D53" s="193"/>
      <c r="F53" s="156"/>
      <c r="G53" s="99"/>
      <c r="H53" s="99"/>
      <c r="K53" s="156"/>
      <c r="L53" s="99"/>
      <c r="M53" s="99"/>
      <c r="O53" s="111"/>
      <c r="P53" s="111"/>
      <c r="Q53" s="112"/>
    </row>
  </sheetData>
  <mergeCells count="42">
    <mergeCell ref="M32:N33"/>
    <mergeCell ref="M27:N28"/>
    <mergeCell ref="O27:P28"/>
    <mergeCell ref="S27:T28"/>
    <mergeCell ref="K29:L30"/>
    <mergeCell ref="M29:N30"/>
    <mergeCell ref="O29:P30"/>
    <mergeCell ref="Q29:R30"/>
    <mergeCell ref="J23:J30"/>
    <mergeCell ref="K23:L24"/>
    <mergeCell ref="O23:P24"/>
    <mergeCell ref="Q23:R24"/>
    <mergeCell ref="S23:T24"/>
    <mergeCell ref="K25:L26"/>
    <mergeCell ref="M25:N26"/>
    <mergeCell ref="Q25:R26"/>
    <mergeCell ref="S25:T26"/>
    <mergeCell ref="K27:L28"/>
    <mergeCell ref="K14:L15"/>
    <mergeCell ref="M14:N15"/>
    <mergeCell ref="O14:P15"/>
    <mergeCell ref="Q14:R15"/>
    <mergeCell ref="B19:B22"/>
    <mergeCell ref="M20:T20"/>
    <mergeCell ref="M21:N22"/>
    <mergeCell ref="O21:P22"/>
    <mergeCell ref="Q21:R22"/>
    <mergeCell ref="S21:T22"/>
    <mergeCell ref="K8:K9"/>
    <mergeCell ref="S8:S9"/>
    <mergeCell ref="B10:B13"/>
    <mergeCell ref="H10:H11"/>
    <mergeCell ref="K10:K11"/>
    <mergeCell ref="S10:S11"/>
    <mergeCell ref="K12:K13"/>
    <mergeCell ref="S12:S13"/>
    <mergeCell ref="S5:S7"/>
    <mergeCell ref="B4:B7"/>
    <mergeCell ref="H4:H5"/>
    <mergeCell ref="M5:N6"/>
    <mergeCell ref="O5:P6"/>
    <mergeCell ref="Q5:R6"/>
  </mergeCells>
  <pageMargins left="0.28999999999999998" right="0.16" top="1.35" bottom="0.74803149606299213" header="0.61" footer="0.31496062992125984"/>
  <pageSetup paperSize="9" scale="57" orientation="landscape" r:id="rId1"/>
  <headerFooter>
    <oddHeader>&amp;C&amp;14Référentiel OCS&amp;X2D&amp;X   Nord - Pas de Calais  2005-2015&amp;11
&amp;"-,Gras"&amp;14(&amp;F)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97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3.2193692871093735</v>
      </c>
      <c r="C4" s="101" t="s">
        <v>314</v>
      </c>
      <c r="D4" s="101" t="s">
        <v>314</v>
      </c>
      <c r="E4" s="102" t="s">
        <v>314</v>
      </c>
      <c r="F4" s="101" t="s">
        <v>314</v>
      </c>
      <c r="G4" s="101" t="s">
        <v>314</v>
      </c>
      <c r="H4" s="101" t="s">
        <v>314</v>
      </c>
      <c r="I4" s="100" t="s">
        <v>314</v>
      </c>
      <c r="J4" s="101" t="s">
        <v>314</v>
      </c>
      <c r="K4" s="101" t="s">
        <v>314</v>
      </c>
      <c r="L4" s="102" t="s">
        <v>314</v>
      </c>
      <c r="M4" s="101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1">
        <v>48.879215478515604</v>
      </c>
      <c r="U4" s="100" t="s">
        <v>314</v>
      </c>
      <c r="V4" s="101" t="s">
        <v>314</v>
      </c>
      <c r="W4" s="101" t="s">
        <v>314</v>
      </c>
      <c r="X4" s="101" t="s">
        <v>314</v>
      </c>
      <c r="Y4" s="102" t="s">
        <v>314</v>
      </c>
      <c r="Z4" s="101">
        <v>4199.7851141601559</v>
      </c>
      <c r="AA4" s="101">
        <v>3774.5359816894515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 t="s">
        <v>314</v>
      </c>
      <c r="C5" s="104" t="s">
        <v>314</v>
      </c>
      <c r="D5" s="104" t="s">
        <v>314</v>
      </c>
      <c r="E5" s="105" t="s">
        <v>314</v>
      </c>
      <c r="F5" s="104" t="s">
        <v>314</v>
      </c>
      <c r="G5" s="104" t="s">
        <v>314</v>
      </c>
      <c r="H5" s="104" t="s">
        <v>314</v>
      </c>
      <c r="I5" s="103" t="s">
        <v>314</v>
      </c>
      <c r="J5" s="104" t="s">
        <v>314</v>
      </c>
      <c r="K5" s="104" t="s">
        <v>314</v>
      </c>
      <c r="L5" s="105" t="s">
        <v>314</v>
      </c>
      <c r="M5" s="104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4" t="s">
        <v>314</v>
      </c>
      <c r="U5" s="103" t="s">
        <v>314</v>
      </c>
      <c r="V5" s="104" t="s">
        <v>314</v>
      </c>
      <c r="W5" s="104" t="s">
        <v>314</v>
      </c>
      <c r="X5" s="104" t="s">
        <v>314</v>
      </c>
      <c r="Y5" s="105" t="s">
        <v>314</v>
      </c>
      <c r="Z5" s="104">
        <v>121.59723901367185</v>
      </c>
      <c r="AA5" s="104">
        <v>34.342398974609353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0.22503535156250001</v>
      </c>
      <c r="C6" s="104" t="s">
        <v>314</v>
      </c>
      <c r="D6" s="104" t="s">
        <v>314</v>
      </c>
      <c r="E6" s="105" t="s">
        <v>314</v>
      </c>
      <c r="F6" s="104" t="s">
        <v>314</v>
      </c>
      <c r="G6" s="104" t="s">
        <v>314</v>
      </c>
      <c r="H6" s="104" t="s">
        <v>314</v>
      </c>
      <c r="I6" s="103" t="s">
        <v>314</v>
      </c>
      <c r="J6" s="104" t="s">
        <v>314</v>
      </c>
      <c r="K6" s="104" t="s">
        <v>314</v>
      </c>
      <c r="L6" s="105" t="s">
        <v>314</v>
      </c>
      <c r="M6" s="104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4" t="s">
        <v>314</v>
      </c>
      <c r="U6" s="103" t="s">
        <v>314</v>
      </c>
      <c r="V6" s="104" t="s">
        <v>314</v>
      </c>
      <c r="W6" s="104" t="s">
        <v>314</v>
      </c>
      <c r="X6" s="104" t="s">
        <v>314</v>
      </c>
      <c r="Y6" s="105" t="s">
        <v>314</v>
      </c>
      <c r="Z6" s="104" t="s">
        <v>314</v>
      </c>
      <c r="AA6" s="104" t="s">
        <v>314</v>
      </c>
      <c r="AB6" s="104" t="s">
        <v>314</v>
      </c>
      <c r="AC6" s="104">
        <v>14905.735134082026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>
        <v>1.3324511718749999E-2</v>
      </c>
      <c r="C7" s="104">
        <v>20.73046430664062</v>
      </c>
      <c r="D7" s="104" t="s">
        <v>314</v>
      </c>
      <c r="E7" s="105" t="s">
        <v>314</v>
      </c>
      <c r="F7" s="104" t="s">
        <v>314</v>
      </c>
      <c r="G7" s="104" t="s">
        <v>314</v>
      </c>
      <c r="H7" s="104" t="s">
        <v>314</v>
      </c>
      <c r="I7" s="103" t="s">
        <v>314</v>
      </c>
      <c r="J7" s="104" t="s">
        <v>314</v>
      </c>
      <c r="K7" s="104" t="s">
        <v>314</v>
      </c>
      <c r="L7" s="105" t="s">
        <v>314</v>
      </c>
      <c r="M7" s="104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>
        <v>258.34800947265609</v>
      </c>
      <c r="T7" s="104" t="s">
        <v>314</v>
      </c>
      <c r="U7" s="103" t="s">
        <v>314</v>
      </c>
      <c r="V7" s="104" t="s">
        <v>314</v>
      </c>
      <c r="W7" s="104" t="s">
        <v>314</v>
      </c>
      <c r="X7" s="104" t="s">
        <v>314</v>
      </c>
      <c r="Y7" s="105" t="s">
        <v>314</v>
      </c>
      <c r="Z7" s="104" t="s">
        <v>314</v>
      </c>
      <c r="AA7" s="104" t="s">
        <v>314</v>
      </c>
      <c r="AB7" s="104" t="s">
        <v>314</v>
      </c>
      <c r="AC7" s="104">
        <v>37.130378124999964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 t="s">
        <v>314</v>
      </c>
      <c r="C8" s="104" t="s">
        <v>314</v>
      </c>
      <c r="D8" s="104" t="s">
        <v>314</v>
      </c>
      <c r="E8" s="105" t="s">
        <v>314</v>
      </c>
      <c r="F8" s="104" t="s">
        <v>314</v>
      </c>
      <c r="G8" s="104" t="s">
        <v>314</v>
      </c>
      <c r="H8" s="104" t="s">
        <v>314</v>
      </c>
      <c r="I8" s="103" t="s">
        <v>314</v>
      </c>
      <c r="J8" s="104" t="s">
        <v>314</v>
      </c>
      <c r="K8" s="104" t="s">
        <v>314</v>
      </c>
      <c r="L8" s="105" t="s">
        <v>314</v>
      </c>
      <c r="M8" s="104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4">
        <v>7.8818597167968694</v>
      </c>
      <c r="U8" s="103" t="s">
        <v>314</v>
      </c>
      <c r="V8" s="104" t="s">
        <v>314</v>
      </c>
      <c r="W8" s="104" t="s">
        <v>314</v>
      </c>
      <c r="X8" s="104" t="s">
        <v>314</v>
      </c>
      <c r="Y8" s="105" t="s">
        <v>314</v>
      </c>
      <c r="Z8" s="104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4.9941455078125002E-2</v>
      </c>
      <c r="C9" s="104" t="s">
        <v>314</v>
      </c>
      <c r="D9" s="104">
        <v>0.1362963378906249</v>
      </c>
      <c r="E9" s="105" t="s">
        <v>314</v>
      </c>
      <c r="F9" s="104" t="s">
        <v>314</v>
      </c>
      <c r="G9" s="104" t="s">
        <v>314</v>
      </c>
      <c r="H9" s="104" t="s">
        <v>314</v>
      </c>
      <c r="I9" s="103" t="s">
        <v>314</v>
      </c>
      <c r="J9" s="104" t="s">
        <v>314</v>
      </c>
      <c r="K9" s="104" t="s">
        <v>314</v>
      </c>
      <c r="L9" s="105" t="s">
        <v>314</v>
      </c>
      <c r="M9" s="104" t="s">
        <v>314</v>
      </c>
      <c r="N9" s="104" t="s">
        <v>314</v>
      </c>
      <c r="O9" s="104" t="s">
        <v>314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4" t="s">
        <v>314</v>
      </c>
      <c r="U9" s="103" t="s">
        <v>314</v>
      </c>
      <c r="V9" s="104" t="s">
        <v>314</v>
      </c>
      <c r="W9" s="104" t="s">
        <v>314</v>
      </c>
      <c r="X9" s="104" t="s">
        <v>314</v>
      </c>
      <c r="Y9" s="105" t="s">
        <v>314</v>
      </c>
      <c r="Z9" s="104" t="s">
        <v>314</v>
      </c>
      <c r="AA9" s="104" t="s">
        <v>314</v>
      </c>
      <c r="AB9" s="104" t="s">
        <v>314</v>
      </c>
      <c r="AC9" s="104">
        <v>23.022040185546864</v>
      </c>
      <c r="AD9" s="104" t="s">
        <v>314</v>
      </c>
      <c r="AE9" s="104" t="s">
        <v>314</v>
      </c>
      <c r="AF9" s="104" t="s">
        <v>314</v>
      </c>
      <c r="AG9" s="105">
        <v>0.13618188476562501</v>
      </c>
    </row>
    <row r="10" spans="1:33" x14ac:dyDescent="0.3">
      <c r="A10" s="74" t="s">
        <v>22</v>
      </c>
      <c r="B10" s="103">
        <v>114.44877661132813</v>
      </c>
      <c r="C10" s="104">
        <v>25.265101806640619</v>
      </c>
      <c r="D10" s="104">
        <v>128.99842211914063</v>
      </c>
      <c r="E10" s="105">
        <v>14.211369677734375</v>
      </c>
      <c r="F10" s="104" t="s">
        <v>314</v>
      </c>
      <c r="G10" s="104" t="s">
        <v>314</v>
      </c>
      <c r="H10" s="104" t="s">
        <v>314</v>
      </c>
      <c r="I10" s="103">
        <v>0.91824638671874981</v>
      </c>
      <c r="J10" s="104" t="s">
        <v>314</v>
      </c>
      <c r="K10" s="104" t="s">
        <v>314</v>
      </c>
      <c r="L10" s="105" t="s">
        <v>314</v>
      </c>
      <c r="M10" s="104" t="s">
        <v>314</v>
      </c>
      <c r="N10" s="104">
        <v>8.8733041503906236</v>
      </c>
      <c r="O10" s="104">
        <v>1.5447229980468751</v>
      </c>
      <c r="P10" s="104" t="s">
        <v>314</v>
      </c>
      <c r="Q10" s="104" t="s">
        <v>314</v>
      </c>
      <c r="R10" s="104" t="s">
        <v>314</v>
      </c>
      <c r="S10" s="104">
        <v>0.314313818359375</v>
      </c>
      <c r="T10" s="104" t="s">
        <v>314</v>
      </c>
      <c r="U10" s="103">
        <v>8.1444593750000003</v>
      </c>
      <c r="V10" s="104">
        <v>0.353741650390625</v>
      </c>
      <c r="W10" s="104" t="s">
        <v>314</v>
      </c>
      <c r="X10" s="104" t="s">
        <v>314</v>
      </c>
      <c r="Y10" s="105" t="s">
        <v>314</v>
      </c>
      <c r="Z10" s="104" t="s">
        <v>314</v>
      </c>
      <c r="AA10" s="104" t="s">
        <v>314</v>
      </c>
      <c r="AB10" s="104" t="s">
        <v>314</v>
      </c>
      <c r="AC10" s="104" t="s">
        <v>314</v>
      </c>
      <c r="AD10" s="104">
        <v>0.39384301757812501</v>
      </c>
      <c r="AE10" s="104" t="s">
        <v>314</v>
      </c>
      <c r="AF10" s="104" t="s">
        <v>314</v>
      </c>
      <c r="AG10" s="105">
        <v>101.5447859375</v>
      </c>
    </row>
    <row r="11" spans="1:33" x14ac:dyDescent="0.3">
      <c r="A11" s="74" t="s">
        <v>24</v>
      </c>
      <c r="B11" s="103" t="s">
        <v>314</v>
      </c>
      <c r="C11" s="104" t="s">
        <v>314</v>
      </c>
      <c r="D11" s="104">
        <v>52.034152490234327</v>
      </c>
      <c r="E11" s="105" t="s">
        <v>314</v>
      </c>
      <c r="F11" s="104" t="s">
        <v>314</v>
      </c>
      <c r="G11" s="104" t="s">
        <v>314</v>
      </c>
      <c r="H11" s="104" t="s">
        <v>314</v>
      </c>
      <c r="I11" s="103" t="s">
        <v>314</v>
      </c>
      <c r="J11" s="104" t="s">
        <v>314</v>
      </c>
      <c r="K11" s="104" t="s">
        <v>314</v>
      </c>
      <c r="L11" s="105" t="s">
        <v>314</v>
      </c>
      <c r="M11" s="104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4" t="s">
        <v>314</v>
      </c>
      <c r="U11" s="103">
        <v>325.71945527343735</v>
      </c>
      <c r="V11" s="104">
        <v>48.811596777343723</v>
      </c>
      <c r="W11" s="104" t="s">
        <v>314</v>
      </c>
      <c r="X11" s="104" t="s">
        <v>314</v>
      </c>
      <c r="Y11" s="105" t="s">
        <v>314</v>
      </c>
      <c r="Z11" s="104" t="s">
        <v>314</v>
      </c>
      <c r="AA11" s="104" t="s">
        <v>314</v>
      </c>
      <c r="AB11" s="104" t="s">
        <v>314</v>
      </c>
      <c r="AC11" s="104" t="s">
        <v>314</v>
      </c>
      <c r="AD11" s="104">
        <v>157.60275678710934</v>
      </c>
      <c r="AE11" s="104" t="s">
        <v>314</v>
      </c>
      <c r="AF11" s="104" t="s">
        <v>314</v>
      </c>
      <c r="AG11" s="105">
        <v>356.21189057617175</v>
      </c>
    </row>
    <row r="12" spans="1:33" x14ac:dyDescent="0.3">
      <c r="A12" s="74" t="s">
        <v>26</v>
      </c>
      <c r="B12" s="103">
        <v>9.4630371093749992E-3</v>
      </c>
      <c r="C12" s="104" t="s">
        <v>314</v>
      </c>
      <c r="D12" s="104" t="s">
        <v>314</v>
      </c>
      <c r="E12" s="105" t="s">
        <v>314</v>
      </c>
      <c r="F12" s="104" t="s">
        <v>314</v>
      </c>
      <c r="G12" s="104" t="s">
        <v>314</v>
      </c>
      <c r="H12" s="104" t="s">
        <v>314</v>
      </c>
      <c r="I12" s="103" t="s">
        <v>314</v>
      </c>
      <c r="J12" s="104" t="s">
        <v>314</v>
      </c>
      <c r="K12" s="104" t="s">
        <v>314</v>
      </c>
      <c r="L12" s="105" t="s">
        <v>314</v>
      </c>
      <c r="M12" s="104" t="s">
        <v>314</v>
      </c>
      <c r="N12" s="104">
        <v>1541.4499400390625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>
        <v>1.2155493652343701</v>
      </c>
      <c r="T12" s="104" t="s">
        <v>314</v>
      </c>
      <c r="U12" s="103" t="s">
        <v>314</v>
      </c>
      <c r="V12" s="104" t="s">
        <v>314</v>
      </c>
      <c r="W12" s="104" t="s">
        <v>314</v>
      </c>
      <c r="X12" s="104" t="s">
        <v>314</v>
      </c>
      <c r="Y12" s="105" t="s">
        <v>314</v>
      </c>
      <c r="Z12" s="104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 t="s">
        <v>314</v>
      </c>
      <c r="C13" s="104" t="s">
        <v>314</v>
      </c>
      <c r="D13" s="104" t="s">
        <v>314</v>
      </c>
      <c r="E13" s="105" t="s">
        <v>314</v>
      </c>
      <c r="F13" s="104" t="s">
        <v>314</v>
      </c>
      <c r="G13" s="104" t="s">
        <v>314</v>
      </c>
      <c r="H13" s="104" t="s">
        <v>314</v>
      </c>
      <c r="I13" s="103" t="s">
        <v>314</v>
      </c>
      <c r="J13" s="104" t="s">
        <v>314</v>
      </c>
      <c r="K13" s="104" t="s">
        <v>314</v>
      </c>
      <c r="L13" s="105" t="s">
        <v>314</v>
      </c>
      <c r="M13" s="104" t="s">
        <v>314</v>
      </c>
      <c r="N13" s="104">
        <v>44.584978808593654</v>
      </c>
      <c r="O13" s="104">
        <v>6.6271313964843603</v>
      </c>
      <c r="P13" s="104" t="s">
        <v>314</v>
      </c>
      <c r="Q13" s="104" t="s">
        <v>314</v>
      </c>
      <c r="R13" s="104" t="s">
        <v>314</v>
      </c>
      <c r="S13" s="104">
        <v>249.18579716796862</v>
      </c>
      <c r="T13" s="104" t="s">
        <v>314</v>
      </c>
      <c r="U13" s="103" t="s">
        <v>314</v>
      </c>
      <c r="V13" s="104" t="s">
        <v>314</v>
      </c>
      <c r="W13" s="104" t="s">
        <v>314</v>
      </c>
      <c r="X13" s="104" t="s">
        <v>314</v>
      </c>
      <c r="Y13" s="105" t="s">
        <v>314</v>
      </c>
      <c r="Z13" s="104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0.34401303710937481</v>
      </c>
      <c r="C14" s="104" t="s">
        <v>314</v>
      </c>
      <c r="D14" s="104" t="s">
        <v>314</v>
      </c>
      <c r="E14" s="105" t="s">
        <v>314</v>
      </c>
      <c r="F14" s="104" t="s">
        <v>314</v>
      </c>
      <c r="G14" s="104" t="s">
        <v>314</v>
      </c>
      <c r="H14" s="104" t="s">
        <v>314</v>
      </c>
      <c r="I14" s="103" t="s">
        <v>314</v>
      </c>
      <c r="J14" s="104" t="s">
        <v>314</v>
      </c>
      <c r="K14" s="104" t="s">
        <v>314</v>
      </c>
      <c r="L14" s="105" t="s">
        <v>314</v>
      </c>
      <c r="M14" s="104" t="s">
        <v>314</v>
      </c>
      <c r="N14" s="104">
        <v>6880.8806949218679</v>
      </c>
      <c r="O14" s="104">
        <v>1079.1146468749992</v>
      </c>
      <c r="P14" s="104" t="s">
        <v>314</v>
      </c>
      <c r="Q14" s="104">
        <v>552.50002250976411</v>
      </c>
      <c r="R14" s="104" t="s">
        <v>314</v>
      </c>
      <c r="S14" s="104">
        <v>27.271391943359358</v>
      </c>
      <c r="T14" s="104" t="s">
        <v>314</v>
      </c>
      <c r="U14" s="103" t="s">
        <v>314</v>
      </c>
      <c r="V14" s="104" t="s">
        <v>314</v>
      </c>
      <c r="W14" s="104" t="s">
        <v>314</v>
      </c>
      <c r="X14" s="104" t="s">
        <v>314</v>
      </c>
      <c r="Y14" s="105" t="s">
        <v>314</v>
      </c>
      <c r="Z14" s="104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0.20786240234375</v>
      </c>
      <c r="C15" s="104">
        <v>1.5201161621093751</v>
      </c>
      <c r="D15" s="104">
        <v>105.91319282226549</v>
      </c>
      <c r="E15" s="105">
        <v>0.1040376953125</v>
      </c>
      <c r="F15" s="104" t="s">
        <v>314</v>
      </c>
      <c r="G15" s="104" t="s">
        <v>314</v>
      </c>
      <c r="H15" s="104" t="s">
        <v>314</v>
      </c>
      <c r="I15" s="103">
        <v>9.6370281249999934</v>
      </c>
      <c r="J15" s="104" t="s">
        <v>314</v>
      </c>
      <c r="K15" s="104" t="s">
        <v>314</v>
      </c>
      <c r="L15" s="105" t="s">
        <v>314</v>
      </c>
      <c r="M15" s="104" t="s">
        <v>314</v>
      </c>
      <c r="N15" s="104">
        <v>19.849537646484375</v>
      </c>
      <c r="O15" s="104">
        <v>3.1536644531250002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4" t="s">
        <v>314</v>
      </c>
      <c r="U15" s="103">
        <v>26.467299414062481</v>
      </c>
      <c r="V15" s="104" t="s">
        <v>314</v>
      </c>
      <c r="W15" s="104" t="s">
        <v>314</v>
      </c>
      <c r="X15" s="104" t="s">
        <v>314</v>
      </c>
      <c r="Y15" s="105" t="s">
        <v>314</v>
      </c>
      <c r="Z15" s="104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21.996890527343734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>
        <v>4.81228164062499</v>
      </c>
      <c r="E16" s="105" t="s">
        <v>314</v>
      </c>
      <c r="F16" s="104" t="s">
        <v>314</v>
      </c>
      <c r="G16" s="104" t="s">
        <v>314</v>
      </c>
      <c r="H16" s="104" t="s">
        <v>314</v>
      </c>
      <c r="I16" s="103" t="s">
        <v>314</v>
      </c>
      <c r="J16" s="104" t="s">
        <v>314</v>
      </c>
      <c r="K16" s="104" t="s">
        <v>314</v>
      </c>
      <c r="L16" s="105" t="s">
        <v>314</v>
      </c>
      <c r="M16" s="104" t="s">
        <v>314</v>
      </c>
      <c r="N16" s="104" t="s">
        <v>314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4" t="s">
        <v>314</v>
      </c>
      <c r="U16" s="103" t="s">
        <v>314</v>
      </c>
      <c r="V16" s="104" t="s">
        <v>314</v>
      </c>
      <c r="W16" s="104" t="s">
        <v>314</v>
      </c>
      <c r="X16" s="104" t="s">
        <v>314</v>
      </c>
      <c r="Y16" s="105" t="s">
        <v>314</v>
      </c>
      <c r="Z16" s="104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 t="s">
        <v>314</v>
      </c>
    </row>
    <row r="17" spans="1:33" x14ac:dyDescent="0.3">
      <c r="A17" s="78" t="s">
        <v>36</v>
      </c>
      <c r="B17" s="103" t="s">
        <v>314</v>
      </c>
      <c r="C17" s="104" t="s">
        <v>314</v>
      </c>
      <c r="D17" s="104" t="s">
        <v>314</v>
      </c>
      <c r="E17" s="105" t="s">
        <v>314</v>
      </c>
      <c r="F17" s="104" t="s">
        <v>314</v>
      </c>
      <c r="G17" s="104" t="s">
        <v>314</v>
      </c>
      <c r="H17" s="104" t="s">
        <v>314</v>
      </c>
      <c r="I17" s="103" t="s">
        <v>314</v>
      </c>
      <c r="J17" s="104" t="s">
        <v>314</v>
      </c>
      <c r="K17" s="104" t="s">
        <v>314</v>
      </c>
      <c r="L17" s="105" t="s">
        <v>314</v>
      </c>
      <c r="M17" s="104" t="s">
        <v>314</v>
      </c>
      <c r="N17" s="104" t="s">
        <v>314</v>
      </c>
      <c r="O17" s="104" t="s">
        <v>314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4" t="s">
        <v>314</v>
      </c>
      <c r="U17" s="103" t="s">
        <v>314</v>
      </c>
      <c r="V17" s="104" t="s">
        <v>314</v>
      </c>
      <c r="W17" s="104" t="s">
        <v>314</v>
      </c>
      <c r="X17" s="104" t="s">
        <v>314</v>
      </c>
      <c r="Y17" s="105" t="s">
        <v>314</v>
      </c>
      <c r="Z17" s="104" t="s">
        <v>314</v>
      </c>
      <c r="AA17" s="104" t="s">
        <v>314</v>
      </c>
      <c r="AB17" s="104" t="s">
        <v>314</v>
      </c>
      <c r="AC17" s="104" t="s">
        <v>314</v>
      </c>
      <c r="AD17" s="104" t="s">
        <v>314</v>
      </c>
      <c r="AE17" s="104" t="s">
        <v>314</v>
      </c>
      <c r="AF17" s="104" t="s">
        <v>314</v>
      </c>
      <c r="AG17" s="105" t="s">
        <v>314</v>
      </c>
    </row>
    <row r="18" spans="1:33" x14ac:dyDescent="0.3">
      <c r="A18" s="79" t="s">
        <v>38</v>
      </c>
      <c r="B18" s="100">
        <v>166.34983774414061</v>
      </c>
      <c r="C18" s="101">
        <v>139.90744404296873</v>
      </c>
      <c r="D18" s="101">
        <v>111.8875783691406</v>
      </c>
      <c r="E18" s="102">
        <v>10.443181152343744</v>
      </c>
      <c r="F18" s="101" t="s">
        <v>314</v>
      </c>
      <c r="G18" s="101" t="s">
        <v>314</v>
      </c>
      <c r="H18" s="101" t="s">
        <v>314</v>
      </c>
      <c r="I18" s="100">
        <v>0.12014052734375</v>
      </c>
      <c r="J18" s="101" t="s">
        <v>314</v>
      </c>
      <c r="K18" s="101" t="s">
        <v>314</v>
      </c>
      <c r="L18" s="102" t="s">
        <v>314</v>
      </c>
      <c r="M18" s="101" t="s">
        <v>314</v>
      </c>
      <c r="N18" s="101">
        <v>17.124601953125001</v>
      </c>
      <c r="O18" s="101">
        <v>4.0281657226562499</v>
      </c>
      <c r="P18" s="101" t="s">
        <v>314</v>
      </c>
      <c r="Q18" s="101" t="s">
        <v>314</v>
      </c>
      <c r="R18" s="101" t="s">
        <v>314</v>
      </c>
      <c r="S18" s="101" t="s">
        <v>314</v>
      </c>
      <c r="T18" s="101" t="s">
        <v>314</v>
      </c>
      <c r="U18" s="100">
        <v>20.19342045898437</v>
      </c>
      <c r="V18" s="101">
        <v>1.1745547851562499</v>
      </c>
      <c r="W18" s="101" t="s">
        <v>314</v>
      </c>
      <c r="X18" s="101" t="s">
        <v>314</v>
      </c>
      <c r="Y18" s="102" t="s">
        <v>314</v>
      </c>
      <c r="Z18" s="101" t="s">
        <v>314</v>
      </c>
      <c r="AA18" s="101" t="s">
        <v>314</v>
      </c>
      <c r="AB18" s="101" t="s">
        <v>314</v>
      </c>
      <c r="AC18" s="101" t="s">
        <v>314</v>
      </c>
      <c r="AD18" s="101">
        <v>4.4857669433593648</v>
      </c>
      <c r="AE18" s="101" t="s">
        <v>314</v>
      </c>
      <c r="AF18" s="101" t="s">
        <v>314</v>
      </c>
      <c r="AG18" s="102">
        <v>103.08758833007811</v>
      </c>
    </row>
    <row r="19" spans="1:33" x14ac:dyDescent="0.3">
      <c r="A19" s="80" t="s">
        <v>40</v>
      </c>
      <c r="B19" s="103">
        <v>0.260043359375</v>
      </c>
      <c r="C19" s="104">
        <v>2.0201656738281248</v>
      </c>
      <c r="D19" s="104">
        <v>7.4973291015624999E-2</v>
      </c>
      <c r="E19" s="105" t="s">
        <v>314</v>
      </c>
      <c r="F19" s="104" t="s">
        <v>314</v>
      </c>
      <c r="G19" s="104" t="s">
        <v>314</v>
      </c>
      <c r="H19" s="104" t="s">
        <v>314</v>
      </c>
      <c r="I19" s="103" t="s">
        <v>314</v>
      </c>
      <c r="J19" s="104" t="s">
        <v>314</v>
      </c>
      <c r="K19" s="104" t="s">
        <v>314</v>
      </c>
      <c r="L19" s="105" t="s">
        <v>314</v>
      </c>
      <c r="M19" s="104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4" t="s">
        <v>314</v>
      </c>
      <c r="U19" s="103" t="s">
        <v>314</v>
      </c>
      <c r="V19" s="104" t="s">
        <v>314</v>
      </c>
      <c r="W19" s="104" t="s">
        <v>314</v>
      </c>
      <c r="X19" s="104" t="s">
        <v>314</v>
      </c>
      <c r="Y19" s="105" t="s">
        <v>314</v>
      </c>
      <c r="Z19" s="104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>
        <v>0.82075727539062504</v>
      </c>
    </row>
    <row r="20" spans="1:33" x14ac:dyDescent="0.3">
      <c r="A20" s="81" t="s">
        <v>42</v>
      </c>
      <c r="B20" s="106">
        <v>45.142350390624998</v>
      </c>
      <c r="C20" s="107">
        <v>52.441545458984372</v>
      </c>
      <c r="D20" s="107">
        <v>17.377971972656244</v>
      </c>
      <c r="E20" s="108" t="s">
        <v>314</v>
      </c>
      <c r="F20" s="107" t="s">
        <v>314</v>
      </c>
      <c r="G20" s="107" t="s">
        <v>314</v>
      </c>
      <c r="H20" s="107" t="s">
        <v>314</v>
      </c>
      <c r="I20" s="106">
        <v>1.444349658203125</v>
      </c>
      <c r="J20" s="107" t="s">
        <v>314</v>
      </c>
      <c r="K20" s="107" t="s">
        <v>314</v>
      </c>
      <c r="L20" s="108" t="s">
        <v>314</v>
      </c>
      <c r="M20" s="107" t="s">
        <v>314</v>
      </c>
      <c r="N20" s="107">
        <v>5.663426025390625</v>
      </c>
      <c r="O20" s="107">
        <v>1.3053453125000001</v>
      </c>
      <c r="P20" s="107" t="s">
        <v>314</v>
      </c>
      <c r="Q20" s="107" t="s">
        <v>314</v>
      </c>
      <c r="R20" s="107" t="s">
        <v>314</v>
      </c>
      <c r="S20" s="107" t="s">
        <v>314</v>
      </c>
      <c r="T20" s="107" t="s">
        <v>314</v>
      </c>
      <c r="U20" s="106">
        <v>1.4094430664062501</v>
      </c>
      <c r="V20" s="107" t="s">
        <v>314</v>
      </c>
      <c r="W20" s="107" t="s">
        <v>314</v>
      </c>
      <c r="X20" s="107" t="s">
        <v>314</v>
      </c>
      <c r="Y20" s="108" t="s">
        <v>314</v>
      </c>
      <c r="Z20" s="107" t="s">
        <v>314</v>
      </c>
      <c r="AA20" s="107" t="s">
        <v>314</v>
      </c>
      <c r="AB20" s="107" t="s">
        <v>314</v>
      </c>
      <c r="AC20" s="107" t="s">
        <v>314</v>
      </c>
      <c r="AD20" s="107" t="s">
        <v>314</v>
      </c>
      <c r="AE20" s="107" t="s">
        <v>314</v>
      </c>
      <c r="AF20" s="107" t="s">
        <v>314</v>
      </c>
      <c r="AG20" s="108">
        <v>29.438445996093737</v>
      </c>
    </row>
    <row r="21" spans="1:33" x14ac:dyDescent="0.3">
      <c r="A21" s="85" t="s">
        <v>44</v>
      </c>
      <c r="B21" s="103">
        <v>44.394617431640619</v>
      </c>
      <c r="C21" s="104">
        <v>43.146961572265589</v>
      </c>
      <c r="D21" s="104">
        <v>3.5227355468749999</v>
      </c>
      <c r="E21" s="105" t="s">
        <v>314</v>
      </c>
      <c r="F21" s="104" t="s">
        <v>314</v>
      </c>
      <c r="G21" s="104" t="s">
        <v>314</v>
      </c>
      <c r="H21" s="104" t="s">
        <v>314</v>
      </c>
      <c r="I21" s="103" t="s">
        <v>314</v>
      </c>
      <c r="J21" s="104" t="s">
        <v>314</v>
      </c>
      <c r="K21" s="104" t="s">
        <v>314</v>
      </c>
      <c r="L21" s="105" t="s">
        <v>314</v>
      </c>
      <c r="M21" s="104" t="s">
        <v>314</v>
      </c>
      <c r="N21" s="104">
        <v>2.813515185546875</v>
      </c>
      <c r="O21" s="104">
        <v>0.12968212890625</v>
      </c>
      <c r="P21" s="104" t="s">
        <v>314</v>
      </c>
      <c r="Q21" s="104" t="s">
        <v>314</v>
      </c>
      <c r="R21" s="104" t="s">
        <v>314</v>
      </c>
      <c r="S21" s="104">
        <v>0.103317919921875</v>
      </c>
      <c r="T21" s="104" t="s">
        <v>314</v>
      </c>
      <c r="U21" s="103">
        <v>0.43155107421875</v>
      </c>
      <c r="V21" s="104">
        <v>6.1260888671875E-2</v>
      </c>
      <c r="W21" s="104" t="s">
        <v>314</v>
      </c>
      <c r="X21" s="104" t="s">
        <v>314</v>
      </c>
      <c r="Y21" s="105" t="s">
        <v>314</v>
      </c>
      <c r="Z21" s="104" t="s">
        <v>314</v>
      </c>
      <c r="AA21" s="104" t="s">
        <v>314</v>
      </c>
      <c r="AB21" s="104" t="s">
        <v>314</v>
      </c>
      <c r="AC21" s="104" t="s">
        <v>314</v>
      </c>
      <c r="AD21" s="104">
        <v>0.25493066406249998</v>
      </c>
      <c r="AE21" s="104" t="s">
        <v>314</v>
      </c>
      <c r="AF21" s="104" t="s">
        <v>314</v>
      </c>
      <c r="AG21" s="105">
        <v>30.491394384765613</v>
      </c>
    </row>
    <row r="22" spans="1:33" x14ac:dyDescent="0.3">
      <c r="A22" s="86" t="s">
        <v>46</v>
      </c>
      <c r="B22" s="103">
        <v>13.8739408203125</v>
      </c>
      <c r="C22" s="104">
        <v>5.5659621582031251</v>
      </c>
      <c r="D22" s="104">
        <v>1.6218325195312489</v>
      </c>
      <c r="E22" s="105" t="s">
        <v>314</v>
      </c>
      <c r="F22" s="104" t="s">
        <v>314</v>
      </c>
      <c r="G22" s="104" t="s">
        <v>314</v>
      </c>
      <c r="H22" s="104" t="s">
        <v>314</v>
      </c>
      <c r="I22" s="103">
        <v>1.0622578613281251</v>
      </c>
      <c r="J22" s="104" t="s">
        <v>314</v>
      </c>
      <c r="K22" s="104" t="s">
        <v>314</v>
      </c>
      <c r="L22" s="105" t="s">
        <v>314</v>
      </c>
      <c r="M22" s="104" t="s">
        <v>314</v>
      </c>
      <c r="N22" s="104">
        <v>6.65505390625</v>
      </c>
      <c r="O22" s="104">
        <v>1.1599673828124999</v>
      </c>
      <c r="P22" s="104" t="s">
        <v>314</v>
      </c>
      <c r="Q22" s="104" t="s">
        <v>314</v>
      </c>
      <c r="R22" s="104" t="s">
        <v>314</v>
      </c>
      <c r="S22" s="104">
        <v>0.19182060546874999</v>
      </c>
      <c r="T22" s="104" t="s">
        <v>314</v>
      </c>
      <c r="U22" s="103">
        <v>0.54122211914062501</v>
      </c>
      <c r="V22" s="104" t="s">
        <v>314</v>
      </c>
      <c r="W22" s="104" t="s">
        <v>314</v>
      </c>
      <c r="X22" s="104" t="s">
        <v>314</v>
      </c>
      <c r="Y22" s="105" t="s">
        <v>314</v>
      </c>
      <c r="Z22" s="104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18.736931347656249</v>
      </c>
    </row>
    <row r="23" spans="1:33" x14ac:dyDescent="0.3">
      <c r="A23" s="86" t="s">
        <v>48</v>
      </c>
      <c r="B23" s="103">
        <v>7.9414954589843747</v>
      </c>
      <c r="C23" s="104">
        <v>10.644171191406244</v>
      </c>
      <c r="D23" s="104">
        <v>58.28937973632808</v>
      </c>
      <c r="E23" s="105" t="s">
        <v>314</v>
      </c>
      <c r="F23" s="104" t="s">
        <v>314</v>
      </c>
      <c r="G23" s="104" t="s">
        <v>314</v>
      </c>
      <c r="H23" s="104" t="s">
        <v>314</v>
      </c>
      <c r="I23" s="103" t="s">
        <v>314</v>
      </c>
      <c r="J23" s="104" t="s">
        <v>314</v>
      </c>
      <c r="K23" s="104" t="s">
        <v>314</v>
      </c>
      <c r="L23" s="105" t="s">
        <v>314</v>
      </c>
      <c r="M23" s="104" t="s">
        <v>314</v>
      </c>
      <c r="N23" s="104">
        <v>4.7476931152343695</v>
      </c>
      <c r="O23" s="104" t="s">
        <v>314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4" t="s">
        <v>314</v>
      </c>
      <c r="U23" s="103" t="s">
        <v>314</v>
      </c>
      <c r="V23" s="104" t="s">
        <v>314</v>
      </c>
      <c r="W23" s="104" t="s">
        <v>314</v>
      </c>
      <c r="X23" s="104" t="s">
        <v>314</v>
      </c>
      <c r="Y23" s="105" t="s">
        <v>314</v>
      </c>
      <c r="Z23" s="104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 t="s">
        <v>314</v>
      </c>
      <c r="AG23" s="105">
        <v>16.22860190429687</v>
      </c>
    </row>
    <row r="24" spans="1:33" x14ac:dyDescent="0.3">
      <c r="A24" s="86" t="s">
        <v>50</v>
      </c>
      <c r="B24" s="103">
        <v>0.11015937499999991</v>
      </c>
      <c r="C24" s="104">
        <v>23.889563916015625</v>
      </c>
      <c r="D24" s="104">
        <v>7.5988847167968734</v>
      </c>
      <c r="E24" s="105" t="s">
        <v>314</v>
      </c>
      <c r="F24" s="104" t="s">
        <v>314</v>
      </c>
      <c r="G24" s="104" t="s">
        <v>314</v>
      </c>
      <c r="H24" s="104" t="s">
        <v>314</v>
      </c>
      <c r="I24" s="103" t="s">
        <v>314</v>
      </c>
      <c r="J24" s="104" t="s">
        <v>314</v>
      </c>
      <c r="K24" s="104" t="s">
        <v>314</v>
      </c>
      <c r="L24" s="105" t="s">
        <v>314</v>
      </c>
      <c r="M24" s="104" t="s">
        <v>314</v>
      </c>
      <c r="N24" s="104">
        <v>0.52486699218749999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4" t="s">
        <v>314</v>
      </c>
      <c r="U24" s="103" t="s">
        <v>314</v>
      </c>
      <c r="V24" s="104" t="s">
        <v>314</v>
      </c>
      <c r="W24" s="104" t="s">
        <v>314</v>
      </c>
      <c r="X24" s="104" t="s">
        <v>314</v>
      </c>
      <c r="Y24" s="105" t="s">
        <v>314</v>
      </c>
      <c r="Z24" s="104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0.93199238281249996</v>
      </c>
    </row>
    <row r="25" spans="1:33" x14ac:dyDescent="0.3">
      <c r="A25" s="86" t="s">
        <v>52</v>
      </c>
      <c r="B25" s="103">
        <v>0.76157416992187488</v>
      </c>
      <c r="C25" s="104">
        <v>3.6317426269531201</v>
      </c>
      <c r="D25" s="104">
        <v>9.9451806640625001E-2</v>
      </c>
      <c r="E25" s="105" t="s">
        <v>314</v>
      </c>
      <c r="F25" s="104" t="s">
        <v>314</v>
      </c>
      <c r="G25" s="104" t="s">
        <v>314</v>
      </c>
      <c r="H25" s="104" t="s">
        <v>314</v>
      </c>
      <c r="I25" s="103" t="s">
        <v>314</v>
      </c>
      <c r="J25" s="104" t="s">
        <v>314</v>
      </c>
      <c r="K25" s="104" t="s">
        <v>314</v>
      </c>
      <c r="L25" s="105" t="s">
        <v>314</v>
      </c>
      <c r="M25" s="104" t="s">
        <v>314</v>
      </c>
      <c r="N25" s="104" t="s">
        <v>314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4" t="s">
        <v>314</v>
      </c>
      <c r="U25" s="103">
        <v>4.1442041015625E-2</v>
      </c>
      <c r="V25" s="104" t="s">
        <v>314</v>
      </c>
      <c r="W25" s="104" t="s">
        <v>314</v>
      </c>
      <c r="X25" s="104" t="s">
        <v>314</v>
      </c>
      <c r="Y25" s="105" t="s">
        <v>314</v>
      </c>
      <c r="Z25" s="104" t="s">
        <v>314</v>
      </c>
      <c r="AA25" s="104" t="s">
        <v>314</v>
      </c>
      <c r="AB25" s="104" t="s">
        <v>314</v>
      </c>
      <c r="AC25" s="104" t="s">
        <v>314</v>
      </c>
      <c r="AD25" s="104">
        <v>4.8072998046875003E-2</v>
      </c>
      <c r="AE25" s="104" t="s">
        <v>314</v>
      </c>
      <c r="AF25" s="104" t="s">
        <v>314</v>
      </c>
      <c r="AG25" s="105">
        <v>3.2188420898437502</v>
      </c>
    </row>
    <row r="26" spans="1:33" x14ac:dyDescent="0.3">
      <c r="A26" s="86" t="s">
        <v>54</v>
      </c>
      <c r="B26" s="103">
        <v>26.492880126953125</v>
      </c>
      <c r="C26" s="104">
        <v>31.631992285156251</v>
      </c>
      <c r="D26" s="104">
        <v>24.096643652343737</v>
      </c>
      <c r="E26" s="105">
        <v>0.30477377929687499</v>
      </c>
      <c r="F26" s="104" t="s">
        <v>314</v>
      </c>
      <c r="G26" s="104" t="s">
        <v>314</v>
      </c>
      <c r="H26" s="104" t="s">
        <v>314</v>
      </c>
      <c r="I26" s="103">
        <v>19.172807275390618</v>
      </c>
      <c r="J26" s="104" t="s">
        <v>314</v>
      </c>
      <c r="K26" s="104" t="s">
        <v>314</v>
      </c>
      <c r="L26" s="105" t="s">
        <v>314</v>
      </c>
      <c r="M26" s="104" t="s">
        <v>314</v>
      </c>
      <c r="N26" s="104">
        <v>46.620077490234316</v>
      </c>
      <c r="O26" s="104">
        <v>11.822336572265625</v>
      </c>
      <c r="P26" s="104" t="s">
        <v>314</v>
      </c>
      <c r="Q26" s="104" t="s">
        <v>314</v>
      </c>
      <c r="R26" s="104" t="s">
        <v>314</v>
      </c>
      <c r="S26" s="104" t="s">
        <v>314</v>
      </c>
      <c r="T26" s="104" t="s">
        <v>314</v>
      </c>
      <c r="U26" s="103">
        <v>1.28088291015625</v>
      </c>
      <c r="V26" s="104">
        <v>0.23702705078125</v>
      </c>
      <c r="W26" s="104" t="s">
        <v>314</v>
      </c>
      <c r="X26" s="104" t="s">
        <v>314</v>
      </c>
      <c r="Y26" s="105" t="s">
        <v>314</v>
      </c>
      <c r="Z26" s="104" t="s">
        <v>314</v>
      </c>
      <c r="AA26" s="104" t="s">
        <v>314</v>
      </c>
      <c r="AB26" s="104" t="s">
        <v>314</v>
      </c>
      <c r="AC26" s="104" t="s">
        <v>314</v>
      </c>
      <c r="AD26" s="104">
        <v>5.7591976074218749</v>
      </c>
      <c r="AE26" s="104" t="s">
        <v>314</v>
      </c>
      <c r="AF26" s="104" t="s">
        <v>314</v>
      </c>
      <c r="AG26" s="105">
        <v>43.434198046874975</v>
      </c>
    </row>
    <row r="27" spans="1:33" x14ac:dyDescent="0.3">
      <c r="A27" s="86" t="s">
        <v>56</v>
      </c>
      <c r="B27" s="103">
        <v>0.38072885742187462</v>
      </c>
      <c r="C27" s="104">
        <v>1.0477290039062497</v>
      </c>
      <c r="D27" s="104">
        <v>57.655235009765605</v>
      </c>
      <c r="E27" s="105" t="s">
        <v>314</v>
      </c>
      <c r="F27" s="104" t="s">
        <v>314</v>
      </c>
      <c r="G27" s="104" t="s">
        <v>314</v>
      </c>
      <c r="H27" s="104" t="s">
        <v>314</v>
      </c>
      <c r="I27" s="103">
        <v>34.148789453124927</v>
      </c>
      <c r="J27" s="104" t="s">
        <v>314</v>
      </c>
      <c r="K27" s="104" t="s">
        <v>314</v>
      </c>
      <c r="L27" s="105" t="s">
        <v>314</v>
      </c>
      <c r="M27" s="104" t="s">
        <v>314</v>
      </c>
      <c r="N27" s="104">
        <v>35.485142871093743</v>
      </c>
      <c r="O27" s="104">
        <v>15.689294335937486</v>
      </c>
      <c r="P27" s="104" t="s">
        <v>314</v>
      </c>
      <c r="Q27" s="104" t="s">
        <v>314</v>
      </c>
      <c r="R27" s="104" t="s">
        <v>314</v>
      </c>
      <c r="S27" s="104" t="s">
        <v>314</v>
      </c>
      <c r="T27" s="104" t="s">
        <v>314</v>
      </c>
      <c r="U27" s="103">
        <v>3.9211836914062501</v>
      </c>
      <c r="V27" s="104">
        <v>2.8720120117187502</v>
      </c>
      <c r="W27" s="104" t="s">
        <v>314</v>
      </c>
      <c r="X27" s="104" t="s">
        <v>314</v>
      </c>
      <c r="Y27" s="105">
        <v>0.12976113281250001</v>
      </c>
      <c r="Z27" s="104" t="s">
        <v>314</v>
      </c>
      <c r="AA27" s="104" t="s">
        <v>314</v>
      </c>
      <c r="AB27" s="104" t="s">
        <v>314</v>
      </c>
      <c r="AC27" s="104" t="s">
        <v>314</v>
      </c>
      <c r="AD27" s="104">
        <v>5.6638184082031193</v>
      </c>
      <c r="AE27" s="104" t="s">
        <v>314</v>
      </c>
      <c r="AF27" s="104" t="s">
        <v>314</v>
      </c>
      <c r="AG27" s="105">
        <v>81.119000048828056</v>
      </c>
    </row>
    <row r="28" spans="1:33" x14ac:dyDescent="0.3">
      <c r="A28" s="86" t="s">
        <v>58</v>
      </c>
      <c r="B28" s="103">
        <v>25.114043164062501</v>
      </c>
      <c r="C28" s="104">
        <v>33.479362451171866</v>
      </c>
      <c r="D28" s="104">
        <v>46.300685742187476</v>
      </c>
      <c r="E28" s="105">
        <v>0.18496596679687499</v>
      </c>
      <c r="F28" s="104" t="s">
        <v>314</v>
      </c>
      <c r="G28" s="104" t="s">
        <v>314</v>
      </c>
      <c r="H28" s="104" t="s">
        <v>314</v>
      </c>
      <c r="I28" s="103">
        <v>13.959522216796872</v>
      </c>
      <c r="J28" s="104" t="s">
        <v>314</v>
      </c>
      <c r="K28" s="104" t="s">
        <v>314</v>
      </c>
      <c r="L28" s="105" t="s">
        <v>314</v>
      </c>
      <c r="M28" s="104" t="s">
        <v>314</v>
      </c>
      <c r="N28" s="104">
        <v>6.0211961425781251</v>
      </c>
      <c r="O28" s="104">
        <v>12.347226806640615</v>
      </c>
      <c r="P28" s="104" t="s">
        <v>314</v>
      </c>
      <c r="Q28" s="104" t="s">
        <v>314</v>
      </c>
      <c r="R28" s="104" t="s">
        <v>314</v>
      </c>
      <c r="S28" s="104" t="s">
        <v>314</v>
      </c>
      <c r="T28" s="104" t="s">
        <v>314</v>
      </c>
      <c r="U28" s="103">
        <v>2.2058181640624999</v>
      </c>
      <c r="V28" s="104">
        <v>8.6455664062499896E-2</v>
      </c>
      <c r="W28" s="104" t="s">
        <v>314</v>
      </c>
      <c r="X28" s="104" t="s">
        <v>314</v>
      </c>
      <c r="Y28" s="105" t="s">
        <v>314</v>
      </c>
      <c r="Z28" s="104" t="s">
        <v>314</v>
      </c>
      <c r="AA28" s="104" t="s">
        <v>314</v>
      </c>
      <c r="AB28" s="104" t="s">
        <v>314</v>
      </c>
      <c r="AC28" s="104" t="s">
        <v>314</v>
      </c>
      <c r="AD28" s="104">
        <v>12.761356494140614</v>
      </c>
      <c r="AE28" s="104" t="s">
        <v>314</v>
      </c>
      <c r="AF28" s="104" t="s">
        <v>314</v>
      </c>
      <c r="AG28" s="105">
        <v>161.87707236328117</v>
      </c>
    </row>
    <row r="29" spans="1:33" x14ac:dyDescent="0.3">
      <c r="A29" s="86" t="s">
        <v>60</v>
      </c>
      <c r="B29" s="103" t="s">
        <v>314</v>
      </c>
      <c r="C29" s="104" t="s">
        <v>314</v>
      </c>
      <c r="D29" s="104" t="s">
        <v>314</v>
      </c>
      <c r="E29" s="105" t="s">
        <v>314</v>
      </c>
      <c r="F29" s="104" t="s">
        <v>314</v>
      </c>
      <c r="G29" s="104" t="s">
        <v>314</v>
      </c>
      <c r="H29" s="104" t="s">
        <v>314</v>
      </c>
      <c r="I29" s="103" t="s">
        <v>314</v>
      </c>
      <c r="J29" s="104" t="s">
        <v>314</v>
      </c>
      <c r="K29" s="104" t="s">
        <v>314</v>
      </c>
      <c r="L29" s="105" t="s">
        <v>314</v>
      </c>
      <c r="M29" s="104" t="s">
        <v>314</v>
      </c>
      <c r="N29" s="104" t="s">
        <v>314</v>
      </c>
      <c r="O29" s="104" t="s">
        <v>314</v>
      </c>
      <c r="P29" s="104" t="s">
        <v>314</v>
      </c>
      <c r="Q29" s="104" t="s">
        <v>314</v>
      </c>
      <c r="R29" s="104" t="s">
        <v>314</v>
      </c>
      <c r="S29" s="104" t="s">
        <v>314</v>
      </c>
      <c r="T29" s="104" t="s">
        <v>314</v>
      </c>
      <c r="U29" s="103" t="s">
        <v>314</v>
      </c>
      <c r="V29" s="104" t="s">
        <v>314</v>
      </c>
      <c r="W29" s="104" t="s">
        <v>314</v>
      </c>
      <c r="X29" s="104" t="s">
        <v>314</v>
      </c>
      <c r="Y29" s="105" t="s">
        <v>314</v>
      </c>
      <c r="Z29" s="104" t="s">
        <v>314</v>
      </c>
      <c r="AA29" s="104" t="s">
        <v>314</v>
      </c>
      <c r="AB29" s="104" t="s">
        <v>314</v>
      </c>
      <c r="AC29" s="104" t="s">
        <v>314</v>
      </c>
      <c r="AD29" s="104" t="s">
        <v>314</v>
      </c>
      <c r="AE29" s="104" t="s">
        <v>314</v>
      </c>
      <c r="AF29" s="104" t="s">
        <v>314</v>
      </c>
      <c r="AG29" s="105" t="s">
        <v>314</v>
      </c>
    </row>
    <row r="30" spans="1:33" x14ac:dyDescent="0.3">
      <c r="A30" s="86" t="s">
        <v>62</v>
      </c>
      <c r="B30" s="103">
        <v>0.58553867187499986</v>
      </c>
      <c r="C30" s="104">
        <v>0.19054941406250001</v>
      </c>
      <c r="D30" s="104">
        <v>0.96446127929687486</v>
      </c>
      <c r="E30" s="105">
        <v>3.0214794921875E-2</v>
      </c>
      <c r="F30" s="104" t="s">
        <v>314</v>
      </c>
      <c r="G30" s="104" t="s">
        <v>314</v>
      </c>
      <c r="H30" s="104" t="s">
        <v>314</v>
      </c>
      <c r="I30" s="103">
        <v>3.4488632812499951</v>
      </c>
      <c r="J30" s="104" t="s">
        <v>314</v>
      </c>
      <c r="K30" s="104" t="s">
        <v>314</v>
      </c>
      <c r="L30" s="105" t="s">
        <v>314</v>
      </c>
      <c r="M30" s="104" t="s">
        <v>314</v>
      </c>
      <c r="N30" s="104">
        <v>6.6931069824218694</v>
      </c>
      <c r="O30" s="104">
        <v>0.36356367187499999</v>
      </c>
      <c r="P30" s="104" t="s">
        <v>314</v>
      </c>
      <c r="Q30" s="104" t="s">
        <v>314</v>
      </c>
      <c r="R30" s="104" t="s">
        <v>314</v>
      </c>
      <c r="S30" s="104" t="s">
        <v>314</v>
      </c>
      <c r="T30" s="104" t="s">
        <v>314</v>
      </c>
      <c r="U30" s="103">
        <v>0.100590820312499</v>
      </c>
      <c r="V30" s="104" t="s">
        <v>314</v>
      </c>
      <c r="W30" s="104" t="s">
        <v>314</v>
      </c>
      <c r="X30" s="104" t="s">
        <v>314</v>
      </c>
      <c r="Y30" s="105" t="s">
        <v>314</v>
      </c>
      <c r="Z30" s="104" t="s">
        <v>314</v>
      </c>
      <c r="AA30" s="104" t="s">
        <v>314</v>
      </c>
      <c r="AB30" s="104" t="s">
        <v>314</v>
      </c>
      <c r="AC30" s="104" t="s">
        <v>314</v>
      </c>
      <c r="AD30" s="104" t="s">
        <v>314</v>
      </c>
      <c r="AE30" s="104" t="s">
        <v>314</v>
      </c>
      <c r="AF30" s="104" t="s">
        <v>314</v>
      </c>
      <c r="AG30" s="105">
        <v>16.949401367187484</v>
      </c>
    </row>
    <row r="31" spans="1:33" x14ac:dyDescent="0.3">
      <c r="A31" s="87" t="s">
        <v>64</v>
      </c>
      <c r="B31" s="103">
        <v>6.2875488281249989</v>
      </c>
      <c r="C31" s="104">
        <v>4.989892919921874</v>
      </c>
      <c r="D31" s="104">
        <v>7.3551354980468746</v>
      </c>
      <c r="E31" s="105" t="s">
        <v>314</v>
      </c>
      <c r="F31" s="104" t="s">
        <v>314</v>
      </c>
      <c r="G31" s="104" t="s">
        <v>314</v>
      </c>
      <c r="H31" s="104" t="s">
        <v>314</v>
      </c>
      <c r="I31" s="103">
        <v>75.637901562499934</v>
      </c>
      <c r="J31" s="104" t="s">
        <v>314</v>
      </c>
      <c r="K31" s="104" t="s">
        <v>314</v>
      </c>
      <c r="L31" s="105" t="s">
        <v>314</v>
      </c>
      <c r="M31" s="104" t="s">
        <v>314</v>
      </c>
      <c r="N31" s="104">
        <v>18.405641259765606</v>
      </c>
      <c r="O31" s="104">
        <v>1.0257328125</v>
      </c>
      <c r="P31" s="104" t="s">
        <v>314</v>
      </c>
      <c r="Q31" s="104" t="s">
        <v>314</v>
      </c>
      <c r="R31" s="104" t="s">
        <v>314</v>
      </c>
      <c r="S31" s="104" t="s">
        <v>314</v>
      </c>
      <c r="T31" s="104" t="s">
        <v>314</v>
      </c>
      <c r="U31" s="103">
        <v>5.9912822753906152</v>
      </c>
      <c r="V31" s="104" t="s">
        <v>314</v>
      </c>
      <c r="W31" s="104" t="s">
        <v>314</v>
      </c>
      <c r="X31" s="104" t="s">
        <v>314</v>
      </c>
      <c r="Y31" s="105" t="s">
        <v>314</v>
      </c>
      <c r="Z31" s="104" t="s">
        <v>314</v>
      </c>
      <c r="AA31" s="104" t="s">
        <v>314</v>
      </c>
      <c r="AB31" s="104" t="s">
        <v>314</v>
      </c>
      <c r="AC31" s="104" t="s">
        <v>314</v>
      </c>
      <c r="AD31" s="104" t="s">
        <v>314</v>
      </c>
      <c r="AE31" s="104" t="s">
        <v>314</v>
      </c>
      <c r="AF31" s="104" t="s">
        <v>314</v>
      </c>
      <c r="AG31" s="105">
        <v>46.92410585937499</v>
      </c>
    </row>
    <row r="32" spans="1:33" x14ac:dyDescent="0.3">
      <c r="A32" s="88" t="s">
        <v>66</v>
      </c>
      <c r="B32" s="100" t="s">
        <v>314</v>
      </c>
      <c r="C32" s="101">
        <v>310.15708496093674</v>
      </c>
      <c r="D32" s="101" t="s">
        <v>314</v>
      </c>
      <c r="E32" s="102" t="s">
        <v>314</v>
      </c>
      <c r="F32" s="101" t="s">
        <v>314</v>
      </c>
      <c r="G32" s="101" t="s">
        <v>314</v>
      </c>
      <c r="H32" s="101" t="s">
        <v>314</v>
      </c>
      <c r="I32" s="100" t="s">
        <v>314</v>
      </c>
      <c r="J32" s="101" t="s">
        <v>314</v>
      </c>
      <c r="K32" s="101" t="s">
        <v>314</v>
      </c>
      <c r="L32" s="102" t="s">
        <v>314</v>
      </c>
      <c r="M32" s="101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1" t="s">
        <v>314</v>
      </c>
      <c r="U32" s="100" t="s">
        <v>314</v>
      </c>
      <c r="V32" s="101" t="s">
        <v>314</v>
      </c>
      <c r="W32" s="101" t="s">
        <v>314</v>
      </c>
      <c r="X32" s="101" t="s">
        <v>314</v>
      </c>
      <c r="Y32" s="102" t="s">
        <v>314</v>
      </c>
      <c r="Z32" s="101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 t="s">
        <v>314</v>
      </c>
    </row>
    <row r="33" spans="1:33" x14ac:dyDescent="0.3">
      <c r="A33" s="89" t="s">
        <v>68</v>
      </c>
      <c r="B33" s="103" t="s">
        <v>314</v>
      </c>
      <c r="C33" s="104">
        <v>1071.8596026855448</v>
      </c>
      <c r="D33" s="104">
        <v>2.055487499999995</v>
      </c>
      <c r="E33" s="105" t="s">
        <v>314</v>
      </c>
      <c r="F33" s="104" t="s">
        <v>314</v>
      </c>
      <c r="G33" s="104" t="s">
        <v>314</v>
      </c>
      <c r="H33" s="104" t="s">
        <v>314</v>
      </c>
      <c r="I33" s="103" t="s">
        <v>314</v>
      </c>
      <c r="J33" s="104" t="s">
        <v>314</v>
      </c>
      <c r="K33" s="104" t="s">
        <v>314</v>
      </c>
      <c r="L33" s="105" t="s">
        <v>314</v>
      </c>
      <c r="M33" s="104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4" t="s">
        <v>314</v>
      </c>
      <c r="U33" s="103" t="s">
        <v>314</v>
      </c>
      <c r="V33" s="104" t="s">
        <v>314</v>
      </c>
      <c r="W33" s="104" t="s">
        <v>314</v>
      </c>
      <c r="X33" s="104" t="s">
        <v>314</v>
      </c>
      <c r="Y33" s="105" t="s">
        <v>314</v>
      </c>
      <c r="Z33" s="104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 t="s">
        <v>314</v>
      </c>
    </row>
    <row r="34" spans="1:33" x14ac:dyDescent="0.3">
      <c r="A34" s="89" t="s">
        <v>70</v>
      </c>
      <c r="B34" s="103">
        <v>0.47003808593750002</v>
      </c>
      <c r="C34" s="104">
        <v>1.988479833984375</v>
      </c>
      <c r="D34" s="104">
        <v>103.91867773437488</v>
      </c>
      <c r="E34" s="105" t="s">
        <v>314</v>
      </c>
      <c r="F34" s="104" t="s">
        <v>314</v>
      </c>
      <c r="G34" s="104" t="s">
        <v>314</v>
      </c>
      <c r="H34" s="104" t="s">
        <v>314</v>
      </c>
      <c r="I34" s="103" t="s">
        <v>314</v>
      </c>
      <c r="J34" s="104" t="s">
        <v>314</v>
      </c>
      <c r="K34" s="104" t="s">
        <v>314</v>
      </c>
      <c r="L34" s="105" t="s">
        <v>314</v>
      </c>
      <c r="M34" s="104" t="s">
        <v>314</v>
      </c>
      <c r="N34" s="104" t="s">
        <v>314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4" t="s">
        <v>314</v>
      </c>
      <c r="U34" s="103">
        <v>1.70774609375</v>
      </c>
      <c r="V34" s="104" t="s">
        <v>314</v>
      </c>
      <c r="W34" s="104" t="s">
        <v>314</v>
      </c>
      <c r="X34" s="104" t="s">
        <v>314</v>
      </c>
      <c r="Y34" s="105" t="s">
        <v>314</v>
      </c>
      <c r="Z34" s="104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0.96299179687500003</v>
      </c>
    </row>
    <row r="35" spans="1:33" x14ac:dyDescent="0.3">
      <c r="A35" s="89" t="s">
        <v>72</v>
      </c>
      <c r="B35" s="103" t="s">
        <v>314</v>
      </c>
      <c r="C35" s="104">
        <v>4.4690087890625001E-2</v>
      </c>
      <c r="D35" s="104">
        <v>2.045350634765625</v>
      </c>
      <c r="E35" s="105" t="s">
        <v>314</v>
      </c>
      <c r="F35" s="104" t="s">
        <v>314</v>
      </c>
      <c r="G35" s="104" t="s">
        <v>314</v>
      </c>
      <c r="H35" s="104" t="s">
        <v>314</v>
      </c>
      <c r="I35" s="103" t="s">
        <v>314</v>
      </c>
      <c r="J35" s="104" t="s">
        <v>314</v>
      </c>
      <c r="K35" s="104" t="s">
        <v>314</v>
      </c>
      <c r="L35" s="105" t="s">
        <v>314</v>
      </c>
      <c r="M35" s="104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4" t="s">
        <v>314</v>
      </c>
      <c r="U35" s="103" t="s">
        <v>314</v>
      </c>
      <c r="V35" s="104" t="s">
        <v>314</v>
      </c>
      <c r="W35" s="104" t="s">
        <v>314</v>
      </c>
      <c r="X35" s="104" t="s">
        <v>314</v>
      </c>
      <c r="Y35" s="105" t="s">
        <v>314</v>
      </c>
      <c r="Z35" s="104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 t="s">
        <v>314</v>
      </c>
      <c r="C36" s="104" t="s">
        <v>314</v>
      </c>
      <c r="D36" s="104" t="s">
        <v>314</v>
      </c>
      <c r="E36" s="105" t="s">
        <v>314</v>
      </c>
      <c r="F36" s="104" t="s">
        <v>314</v>
      </c>
      <c r="G36" s="104" t="s">
        <v>314</v>
      </c>
      <c r="H36" s="104" t="s">
        <v>314</v>
      </c>
      <c r="I36" s="103" t="s">
        <v>314</v>
      </c>
      <c r="J36" s="104" t="s">
        <v>314</v>
      </c>
      <c r="K36" s="104" t="s">
        <v>314</v>
      </c>
      <c r="L36" s="105" t="s">
        <v>314</v>
      </c>
      <c r="M36" s="104" t="s">
        <v>314</v>
      </c>
      <c r="N36" s="104" t="s">
        <v>314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4" t="s">
        <v>314</v>
      </c>
      <c r="U36" s="103" t="s">
        <v>314</v>
      </c>
      <c r="V36" s="104" t="s">
        <v>314</v>
      </c>
      <c r="W36" s="104" t="s">
        <v>314</v>
      </c>
      <c r="X36" s="104" t="s">
        <v>314</v>
      </c>
      <c r="Y36" s="105" t="s">
        <v>314</v>
      </c>
      <c r="Z36" s="104" t="s">
        <v>314</v>
      </c>
      <c r="AA36" s="104" t="s">
        <v>314</v>
      </c>
      <c r="AB36" s="104" t="s">
        <v>314</v>
      </c>
      <c r="AC36" s="104" t="s">
        <v>314</v>
      </c>
      <c r="AD36" s="104" t="s">
        <v>314</v>
      </c>
      <c r="AE36" s="104" t="s">
        <v>314</v>
      </c>
      <c r="AF36" s="104" t="s">
        <v>314</v>
      </c>
      <c r="AG36" s="105" t="s">
        <v>314</v>
      </c>
    </row>
    <row r="37" spans="1:33" x14ac:dyDescent="0.3">
      <c r="A37" s="89" t="s">
        <v>74</v>
      </c>
      <c r="B37" s="103">
        <v>0.14010771484375001</v>
      </c>
      <c r="C37" s="104">
        <v>0.56364765625000002</v>
      </c>
      <c r="D37" s="104">
        <v>0.21626166992187501</v>
      </c>
      <c r="E37" s="105" t="s">
        <v>314</v>
      </c>
      <c r="F37" s="104" t="s">
        <v>314</v>
      </c>
      <c r="G37" s="104" t="s">
        <v>314</v>
      </c>
      <c r="H37" s="104" t="s">
        <v>314</v>
      </c>
      <c r="I37" s="103">
        <v>38.055416162109296</v>
      </c>
      <c r="J37" s="104">
        <v>184.54595454101539</v>
      </c>
      <c r="K37" s="104" t="s">
        <v>314</v>
      </c>
      <c r="L37" s="105" t="s">
        <v>314</v>
      </c>
      <c r="M37" s="104" t="s">
        <v>314</v>
      </c>
      <c r="N37" s="104" t="s">
        <v>314</v>
      </c>
      <c r="O37" s="104" t="s">
        <v>314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4" t="s">
        <v>314</v>
      </c>
      <c r="U37" s="103" t="s">
        <v>314</v>
      </c>
      <c r="V37" s="104" t="s">
        <v>314</v>
      </c>
      <c r="W37" s="104" t="s">
        <v>314</v>
      </c>
      <c r="X37" s="104" t="s">
        <v>314</v>
      </c>
      <c r="Y37" s="105" t="s">
        <v>314</v>
      </c>
      <c r="Z37" s="104" t="s">
        <v>314</v>
      </c>
      <c r="AA37" s="104" t="s">
        <v>314</v>
      </c>
      <c r="AB37" s="104" t="s">
        <v>314</v>
      </c>
      <c r="AC37" s="104" t="s">
        <v>314</v>
      </c>
      <c r="AD37" s="104" t="s">
        <v>314</v>
      </c>
      <c r="AE37" s="104" t="s">
        <v>314</v>
      </c>
      <c r="AF37" s="104" t="s">
        <v>314</v>
      </c>
      <c r="AG37" s="105">
        <v>1.0964580078124999</v>
      </c>
    </row>
    <row r="38" spans="1:33" x14ac:dyDescent="0.3">
      <c r="A38" s="90" t="s">
        <v>75</v>
      </c>
      <c r="B38" s="106">
        <v>0.14341977539062492</v>
      </c>
      <c r="C38" s="107">
        <v>4.3566479003906231</v>
      </c>
      <c r="D38" s="107">
        <v>16.028760107421871</v>
      </c>
      <c r="E38" s="108" t="s">
        <v>314</v>
      </c>
      <c r="F38" s="107" t="s">
        <v>314</v>
      </c>
      <c r="G38" s="107" t="s">
        <v>314</v>
      </c>
      <c r="H38" s="107" t="s">
        <v>314</v>
      </c>
      <c r="I38" s="106" t="s">
        <v>314</v>
      </c>
      <c r="J38" s="107" t="s">
        <v>314</v>
      </c>
      <c r="K38" s="107" t="s">
        <v>314</v>
      </c>
      <c r="L38" s="108" t="s">
        <v>314</v>
      </c>
      <c r="M38" s="107" t="s">
        <v>314</v>
      </c>
      <c r="N38" s="107">
        <v>40.131129003906238</v>
      </c>
      <c r="O38" s="107">
        <v>25.229997656249985</v>
      </c>
      <c r="P38" s="107" t="s">
        <v>314</v>
      </c>
      <c r="Q38" s="107" t="s">
        <v>314</v>
      </c>
      <c r="R38" s="107" t="s">
        <v>314</v>
      </c>
      <c r="S38" s="107">
        <v>4.8103808593749998E-2</v>
      </c>
      <c r="T38" s="107" t="s">
        <v>314</v>
      </c>
      <c r="U38" s="106">
        <v>64.477496386718741</v>
      </c>
      <c r="V38" s="107">
        <v>9.2985349609374861</v>
      </c>
      <c r="W38" s="107" t="s">
        <v>314</v>
      </c>
      <c r="X38" s="107" t="s">
        <v>314</v>
      </c>
      <c r="Y38" s="108" t="s">
        <v>314</v>
      </c>
      <c r="Z38" s="107" t="s">
        <v>314</v>
      </c>
      <c r="AA38" s="107" t="s">
        <v>314</v>
      </c>
      <c r="AB38" s="107" t="s">
        <v>314</v>
      </c>
      <c r="AC38" s="107" t="s">
        <v>314</v>
      </c>
      <c r="AD38" s="107">
        <v>19.597226513671846</v>
      </c>
      <c r="AE38" s="107" t="s">
        <v>314</v>
      </c>
      <c r="AF38" s="107" t="s">
        <v>314</v>
      </c>
      <c r="AG38" s="108">
        <v>119.03059462890623</v>
      </c>
    </row>
    <row r="39" spans="1:33" x14ac:dyDescent="0.3">
      <c r="A39" s="91" t="s">
        <v>76</v>
      </c>
      <c r="B39" s="103">
        <v>33.627310253906252</v>
      </c>
      <c r="C39" s="104">
        <v>1.5325438964843738</v>
      </c>
      <c r="D39" s="104">
        <v>0.41055185546874989</v>
      </c>
      <c r="E39" s="105" t="s">
        <v>314</v>
      </c>
      <c r="F39" s="104" t="s">
        <v>314</v>
      </c>
      <c r="G39" s="104" t="s">
        <v>314</v>
      </c>
      <c r="H39" s="104" t="s">
        <v>314</v>
      </c>
      <c r="I39" s="103" t="s">
        <v>314</v>
      </c>
      <c r="J39" s="104" t="s">
        <v>314</v>
      </c>
      <c r="K39" s="104" t="s">
        <v>314</v>
      </c>
      <c r="L39" s="105" t="s">
        <v>314</v>
      </c>
      <c r="M39" s="104" t="s">
        <v>314</v>
      </c>
      <c r="N39" s="104" t="s">
        <v>314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4" t="s">
        <v>314</v>
      </c>
      <c r="U39" s="103" t="s">
        <v>314</v>
      </c>
      <c r="V39" s="104" t="s">
        <v>314</v>
      </c>
      <c r="W39" s="104" t="s">
        <v>314</v>
      </c>
      <c r="X39" s="104" t="s">
        <v>314</v>
      </c>
      <c r="Y39" s="105" t="s">
        <v>314</v>
      </c>
      <c r="Z39" s="104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4.4028405273437485</v>
      </c>
    </row>
    <row r="40" spans="1:33" x14ac:dyDescent="0.3">
      <c r="A40" s="92" t="s">
        <v>77</v>
      </c>
      <c r="B40" s="103">
        <v>241.00915849609376</v>
      </c>
      <c r="C40" s="104">
        <v>9.2438289550781256</v>
      </c>
      <c r="D40" s="104">
        <v>5.3240101074218753</v>
      </c>
      <c r="E40" s="105" t="s">
        <v>314</v>
      </c>
      <c r="F40" s="104" t="s">
        <v>314</v>
      </c>
      <c r="G40" s="104" t="s">
        <v>314</v>
      </c>
      <c r="H40" s="104" t="s">
        <v>314</v>
      </c>
      <c r="I40" s="103">
        <v>6.6473730468750006E-2</v>
      </c>
      <c r="J40" s="104" t="s">
        <v>314</v>
      </c>
      <c r="K40" s="104" t="s">
        <v>314</v>
      </c>
      <c r="L40" s="105" t="s">
        <v>314</v>
      </c>
      <c r="M40" s="104" t="s">
        <v>314</v>
      </c>
      <c r="N40" s="104">
        <v>9.5546090820312486</v>
      </c>
      <c r="O40" s="104">
        <v>0.56380400390624996</v>
      </c>
      <c r="P40" s="104" t="s">
        <v>314</v>
      </c>
      <c r="Q40" s="104" t="s">
        <v>314</v>
      </c>
      <c r="R40" s="104" t="s">
        <v>314</v>
      </c>
      <c r="S40" s="104">
        <v>0.37759633789062502</v>
      </c>
      <c r="T40" s="104" t="s">
        <v>314</v>
      </c>
      <c r="U40" s="103">
        <v>1.224120556640625</v>
      </c>
      <c r="V40" s="104" t="s">
        <v>314</v>
      </c>
      <c r="W40" s="104" t="s">
        <v>314</v>
      </c>
      <c r="X40" s="104" t="s">
        <v>314</v>
      </c>
      <c r="Y40" s="105" t="s">
        <v>314</v>
      </c>
      <c r="Z40" s="104" t="s">
        <v>314</v>
      </c>
      <c r="AA40" s="104" t="s">
        <v>314</v>
      </c>
      <c r="AB40" s="104" t="s">
        <v>314</v>
      </c>
      <c r="AC40" s="104" t="s">
        <v>314</v>
      </c>
      <c r="AD40" s="104" t="s">
        <v>314</v>
      </c>
      <c r="AE40" s="104" t="s">
        <v>314</v>
      </c>
      <c r="AF40" s="104" t="s">
        <v>314</v>
      </c>
      <c r="AG40" s="105">
        <v>263.73069780273437</v>
      </c>
    </row>
    <row r="41" spans="1:33" x14ac:dyDescent="0.3">
      <c r="A41" s="92" t="s">
        <v>78</v>
      </c>
      <c r="B41" s="103">
        <v>190.75228422851563</v>
      </c>
      <c r="C41" s="104">
        <v>5.1163482910156253</v>
      </c>
      <c r="D41" s="104">
        <v>5.4015639648437483</v>
      </c>
      <c r="E41" s="105">
        <v>3.02541015625E-2</v>
      </c>
      <c r="F41" s="104" t="s">
        <v>314</v>
      </c>
      <c r="G41" s="104" t="s">
        <v>314</v>
      </c>
      <c r="H41" s="104" t="s">
        <v>314</v>
      </c>
      <c r="I41" s="103">
        <v>0.18452192382812499</v>
      </c>
      <c r="J41" s="104" t="s">
        <v>314</v>
      </c>
      <c r="K41" s="104" t="s">
        <v>314</v>
      </c>
      <c r="L41" s="105" t="s">
        <v>314</v>
      </c>
      <c r="M41" s="104" t="s">
        <v>314</v>
      </c>
      <c r="N41" s="104">
        <v>46.342567285156242</v>
      </c>
      <c r="O41" s="104">
        <v>1.98074560546875</v>
      </c>
      <c r="P41" s="104" t="s">
        <v>314</v>
      </c>
      <c r="Q41" s="104" t="s">
        <v>314</v>
      </c>
      <c r="R41" s="104" t="s">
        <v>314</v>
      </c>
      <c r="S41" s="104">
        <v>1.6687283691406249</v>
      </c>
      <c r="T41" s="104" t="s">
        <v>314</v>
      </c>
      <c r="U41" s="103">
        <v>1.590582958984375</v>
      </c>
      <c r="V41" s="104" t="s">
        <v>314</v>
      </c>
      <c r="W41" s="104" t="s">
        <v>314</v>
      </c>
      <c r="X41" s="104" t="s">
        <v>314</v>
      </c>
      <c r="Y41" s="105" t="s">
        <v>314</v>
      </c>
      <c r="Z41" s="104" t="s">
        <v>314</v>
      </c>
      <c r="AA41" s="104" t="s">
        <v>314</v>
      </c>
      <c r="AB41" s="104" t="s">
        <v>314</v>
      </c>
      <c r="AC41" s="104" t="s">
        <v>314</v>
      </c>
      <c r="AD41" s="104" t="s">
        <v>314</v>
      </c>
      <c r="AE41" s="104" t="s">
        <v>314</v>
      </c>
      <c r="AF41" s="104" t="s">
        <v>314</v>
      </c>
      <c r="AG41" s="105">
        <v>411.59963857421877</v>
      </c>
    </row>
    <row r="42" spans="1:33" x14ac:dyDescent="0.3">
      <c r="A42" s="92" t="s">
        <v>79</v>
      </c>
      <c r="B42" s="103">
        <v>4.46597138671875</v>
      </c>
      <c r="C42" s="104">
        <v>0.49104238281250001</v>
      </c>
      <c r="D42" s="104">
        <v>0.100569921875</v>
      </c>
      <c r="E42" s="105" t="s">
        <v>314</v>
      </c>
      <c r="F42" s="104" t="s">
        <v>314</v>
      </c>
      <c r="G42" s="104" t="s">
        <v>314</v>
      </c>
      <c r="H42" s="104" t="s">
        <v>314</v>
      </c>
      <c r="I42" s="103" t="s">
        <v>314</v>
      </c>
      <c r="J42" s="104" t="s">
        <v>314</v>
      </c>
      <c r="K42" s="104" t="s">
        <v>314</v>
      </c>
      <c r="L42" s="105" t="s">
        <v>314</v>
      </c>
      <c r="M42" s="104" t="s">
        <v>314</v>
      </c>
      <c r="N42" s="104" t="s">
        <v>314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4" t="s">
        <v>314</v>
      </c>
      <c r="U42" s="103" t="s">
        <v>314</v>
      </c>
      <c r="V42" s="104" t="s">
        <v>314</v>
      </c>
      <c r="W42" s="104" t="s">
        <v>314</v>
      </c>
      <c r="X42" s="104" t="s">
        <v>314</v>
      </c>
      <c r="Y42" s="105" t="s">
        <v>314</v>
      </c>
      <c r="Z42" s="104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0.98633090820312497</v>
      </c>
    </row>
    <row r="43" spans="1:33" x14ac:dyDescent="0.3">
      <c r="A43" s="92" t="s">
        <v>80</v>
      </c>
      <c r="B43" s="103">
        <v>251.29187143554688</v>
      </c>
      <c r="C43" s="104">
        <v>6.7373731933593746</v>
      </c>
      <c r="D43" s="104">
        <v>9.4915835449218733</v>
      </c>
      <c r="E43" s="105">
        <v>4.0949511718749998E-2</v>
      </c>
      <c r="F43" s="104" t="s">
        <v>314</v>
      </c>
      <c r="G43" s="104" t="s">
        <v>314</v>
      </c>
      <c r="H43" s="104" t="s">
        <v>314</v>
      </c>
      <c r="I43" s="103" t="s">
        <v>314</v>
      </c>
      <c r="J43" s="104" t="s">
        <v>314</v>
      </c>
      <c r="K43" s="104" t="s">
        <v>314</v>
      </c>
      <c r="L43" s="105" t="s">
        <v>314</v>
      </c>
      <c r="M43" s="104" t="s">
        <v>314</v>
      </c>
      <c r="N43" s="104">
        <v>11.174455957031249</v>
      </c>
      <c r="O43" s="104">
        <v>0.34726640624999999</v>
      </c>
      <c r="P43" s="104" t="s">
        <v>314</v>
      </c>
      <c r="Q43" s="104" t="s">
        <v>314</v>
      </c>
      <c r="R43" s="104" t="s">
        <v>314</v>
      </c>
      <c r="S43" s="104">
        <v>0.47243359374999983</v>
      </c>
      <c r="T43" s="104" t="s">
        <v>314</v>
      </c>
      <c r="U43" s="103">
        <v>0.86736943359374996</v>
      </c>
      <c r="V43" s="104">
        <v>9.4928955078125002E-2</v>
      </c>
      <c r="W43" s="104" t="s">
        <v>314</v>
      </c>
      <c r="X43" s="104" t="s">
        <v>314</v>
      </c>
      <c r="Y43" s="105" t="s">
        <v>314</v>
      </c>
      <c r="Z43" s="104" t="s">
        <v>314</v>
      </c>
      <c r="AA43" s="104" t="s">
        <v>314</v>
      </c>
      <c r="AB43" s="104" t="s">
        <v>314</v>
      </c>
      <c r="AC43" s="104" t="s">
        <v>314</v>
      </c>
      <c r="AD43" s="104" t="s">
        <v>314</v>
      </c>
      <c r="AE43" s="104" t="s">
        <v>314</v>
      </c>
      <c r="AF43" s="104" t="s">
        <v>314</v>
      </c>
      <c r="AG43" s="105">
        <v>421.69742768554687</v>
      </c>
    </row>
    <row r="44" spans="1:33" x14ac:dyDescent="0.3">
      <c r="A44" s="92" t="s">
        <v>81</v>
      </c>
      <c r="B44" s="103">
        <v>806.17327563476567</v>
      </c>
      <c r="C44" s="104">
        <v>33.245262792968738</v>
      </c>
      <c r="D44" s="104">
        <v>80.174908935546881</v>
      </c>
      <c r="E44" s="105">
        <v>0.20894252929687501</v>
      </c>
      <c r="F44" s="104" t="s">
        <v>314</v>
      </c>
      <c r="G44" s="104" t="s">
        <v>314</v>
      </c>
      <c r="H44" s="104" t="s">
        <v>314</v>
      </c>
      <c r="I44" s="103">
        <v>16.763057128906251</v>
      </c>
      <c r="J44" s="104" t="s">
        <v>314</v>
      </c>
      <c r="K44" s="104" t="s">
        <v>314</v>
      </c>
      <c r="L44" s="105" t="s">
        <v>314</v>
      </c>
      <c r="M44" s="104" t="s">
        <v>314</v>
      </c>
      <c r="N44" s="104">
        <v>367.74901533203126</v>
      </c>
      <c r="O44" s="104">
        <v>40.148378613281238</v>
      </c>
      <c r="P44" s="104" t="s">
        <v>314</v>
      </c>
      <c r="Q44" s="104">
        <v>0.31816816406249998</v>
      </c>
      <c r="R44" s="104" t="s">
        <v>314</v>
      </c>
      <c r="S44" s="104">
        <v>11.200643115234374</v>
      </c>
      <c r="T44" s="104" t="s">
        <v>314</v>
      </c>
      <c r="U44" s="103">
        <v>33.491514013671875</v>
      </c>
      <c r="V44" s="104">
        <v>0.56514506835937495</v>
      </c>
      <c r="W44" s="104" t="s">
        <v>314</v>
      </c>
      <c r="X44" s="104" t="s">
        <v>314</v>
      </c>
      <c r="Y44" s="105" t="s">
        <v>314</v>
      </c>
      <c r="Z44" s="104" t="s">
        <v>314</v>
      </c>
      <c r="AA44" s="104" t="s">
        <v>314</v>
      </c>
      <c r="AB44" s="104" t="s">
        <v>314</v>
      </c>
      <c r="AC44" s="104" t="s">
        <v>314</v>
      </c>
      <c r="AD44" s="104">
        <v>1.028022802734375</v>
      </c>
      <c r="AE44" s="104" t="s">
        <v>314</v>
      </c>
      <c r="AF44" s="104" t="s">
        <v>314</v>
      </c>
      <c r="AG44" s="105">
        <v>2801.6443498535155</v>
      </c>
    </row>
    <row r="45" spans="1:33" x14ac:dyDescent="0.3">
      <c r="A45" s="92" t="s">
        <v>82</v>
      </c>
      <c r="B45" s="103">
        <v>5.9863056640624999</v>
      </c>
      <c r="C45" s="104">
        <v>2.4950188964843751</v>
      </c>
      <c r="D45" s="104">
        <v>7.1705957031250003E-2</v>
      </c>
      <c r="E45" s="105" t="s">
        <v>314</v>
      </c>
      <c r="F45" s="104" t="s">
        <v>314</v>
      </c>
      <c r="G45" s="104" t="s">
        <v>314</v>
      </c>
      <c r="H45" s="104" t="s">
        <v>314</v>
      </c>
      <c r="I45" s="103" t="s">
        <v>314</v>
      </c>
      <c r="J45" s="104" t="s">
        <v>314</v>
      </c>
      <c r="K45" s="104" t="s">
        <v>314</v>
      </c>
      <c r="L45" s="105" t="s">
        <v>314</v>
      </c>
      <c r="M45" s="104" t="s">
        <v>314</v>
      </c>
      <c r="N45" s="104">
        <v>0.73590854492187496</v>
      </c>
      <c r="O45" s="104">
        <v>6.9101416015625E-2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4" t="s">
        <v>314</v>
      </c>
      <c r="U45" s="103" t="s">
        <v>314</v>
      </c>
      <c r="V45" s="104" t="s">
        <v>314</v>
      </c>
      <c r="W45" s="104" t="s">
        <v>314</v>
      </c>
      <c r="X45" s="104" t="s">
        <v>314</v>
      </c>
      <c r="Y45" s="105" t="s">
        <v>314</v>
      </c>
      <c r="Z45" s="104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8.4489357421874978</v>
      </c>
    </row>
    <row r="46" spans="1:33" x14ac:dyDescent="0.3">
      <c r="A46" s="92" t="s">
        <v>83</v>
      </c>
      <c r="B46" s="103">
        <v>14.808639062499999</v>
      </c>
      <c r="C46" s="104">
        <v>7.2118322753906217</v>
      </c>
      <c r="D46" s="104">
        <v>1.9560774414062501</v>
      </c>
      <c r="E46" s="105" t="s">
        <v>314</v>
      </c>
      <c r="F46" s="104" t="s">
        <v>314</v>
      </c>
      <c r="G46" s="104" t="s">
        <v>314</v>
      </c>
      <c r="H46" s="104" t="s">
        <v>314</v>
      </c>
      <c r="I46" s="103" t="s">
        <v>314</v>
      </c>
      <c r="J46" s="104" t="s">
        <v>314</v>
      </c>
      <c r="K46" s="104" t="s">
        <v>314</v>
      </c>
      <c r="L46" s="105" t="s">
        <v>314</v>
      </c>
      <c r="M46" s="104" t="s">
        <v>314</v>
      </c>
      <c r="N46" s="104">
        <v>0.17678803710937499</v>
      </c>
      <c r="O46" s="104" t="s">
        <v>314</v>
      </c>
      <c r="P46" s="104" t="s">
        <v>314</v>
      </c>
      <c r="Q46" s="104" t="s">
        <v>314</v>
      </c>
      <c r="R46" s="104" t="s">
        <v>314</v>
      </c>
      <c r="S46" s="104" t="s">
        <v>314</v>
      </c>
      <c r="T46" s="104" t="s">
        <v>314</v>
      </c>
      <c r="U46" s="103" t="s">
        <v>314</v>
      </c>
      <c r="V46" s="104" t="s">
        <v>314</v>
      </c>
      <c r="W46" s="104" t="s">
        <v>314</v>
      </c>
      <c r="X46" s="104" t="s">
        <v>314</v>
      </c>
      <c r="Y46" s="105" t="s">
        <v>314</v>
      </c>
      <c r="Z46" s="104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 t="s">
        <v>314</v>
      </c>
      <c r="AG46" s="105">
        <v>13.992093652343749</v>
      </c>
    </row>
    <row r="47" spans="1:33" x14ac:dyDescent="0.3">
      <c r="A47" s="93" t="s">
        <v>84</v>
      </c>
      <c r="B47" s="103">
        <v>36.173741113281245</v>
      </c>
      <c r="C47" s="104">
        <v>3.4149711425781248</v>
      </c>
      <c r="D47" s="104">
        <v>12.298891259765625</v>
      </c>
      <c r="E47" s="105" t="s">
        <v>314</v>
      </c>
      <c r="F47" s="104" t="s">
        <v>314</v>
      </c>
      <c r="G47" s="104" t="s">
        <v>314</v>
      </c>
      <c r="H47" s="104" t="s">
        <v>314</v>
      </c>
      <c r="I47" s="103">
        <v>9.2092546386718723</v>
      </c>
      <c r="J47" s="104" t="s">
        <v>314</v>
      </c>
      <c r="K47" s="104" t="s">
        <v>314</v>
      </c>
      <c r="L47" s="105" t="s">
        <v>314</v>
      </c>
      <c r="M47" s="104" t="s">
        <v>314</v>
      </c>
      <c r="N47" s="104">
        <v>22.503246874999995</v>
      </c>
      <c r="O47" s="104">
        <v>9.6994069335937496</v>
      </c>
      <c r="P47" s="104" t="s">
        <v>314</v>
      </c>
      <c r="Q47" s="104">
        <v>0.23071914062500001</v>
      </c>
      <c r="R47" s="104" t="s">
        <v>314</v>
      </c>
      <c r="S47" s="104">
        <v>0.29674755859375002</v>
      </c>
      <c r="T47" s="104" t="s">
        <v>314</v>
      </c>
      <c r="U47" s="103">
        <v>5.249505957031249</v>
      </c>
      <c r="V47" s="104">
        <v>0.71053178710937503</v>
      </c>
      <c r="W47" s="104" t="s">
        <v>314</v>
      </c>
      <c r="X47" s="104" t="s">
        <v>314</v>
      </c>
      <c r="Y47" s="105" t="s">
        <v>314</v>
      </c>
      <c r="Z47" s="104" t="s">
        <v>314</v>
      </c>
      <c r="AA47" s="104" t="s">
        <v>314</v>
      </c>
      <c r="AB47" s="104" t="s">
        <v>314</v>
      </c>
      <c r="AC47" s="104" t="s">
        <v>314</v>
      </c>
      <c r="AD47" s="104">
        <v>2.3489947265625002</v>
      </c>
      <c r="AE47" s="104" t="s">
        <v>314</v>
      </c>
      <c r="AF47" s="104" t="s">
        <v>314</v>
      </c>
      <c r="AG47" s="105">
        <v>136.31849233398438</v>
      </c>
    </row>
    <row r="48" spans="1:33" x14ac:dyDescent="0.3">
      <c r="A48" s="94" t="s">
        <v>85</v>
      </c>
      <c r="B48" s="100">
        <v>3.9177042968749993</v>
      </c>
      <c r="C48" s="101" t="s">
        <v>314</v>
      </c>
      <c r="D48" s="101">
        <v>38.271416259765594</v>
      </c>
      <c r="E48" s="102">
        <v>3.8007421875000003E-2</v>
      </c>
      <c r="F48" s="101" t="s">
        <v>314</v>
      </c>
      <c r="G48" s="101" t="s">
        <v>314</v>
      </c>
      <c r="H48" s="101" t="s">
        <v>314</v>
      </c>
      <c r="I48" s="100" t="s">
        <v>314</v>
      </c>
      <c r="J48" s="101" t="s">
        <v>314</v>
      </c>
      <c r="K48" s="101" t="s">
        <v>314</v>
      </c>
      <c r="L48" s="102" t="s">
        <v>314</v>
      </c>
      <c r="M48" s="101" t="s">
        <v>314</v>
      </c>
      <c r="N48" s="101" t="s">
        <v>314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1" t="s">
        <v>314</v>
      </c>
      <c r="U48" s="100">
        <v>0.69645947265624997</v>
      </c>
      <c r="V48" s="101" t="s">
        <v>314</v>
      </c>
      <c r="W48" s="101" t="s">
        <v>314</v>
      </c>
      <c r="X48" s="101" t="s">
        <v>314</v>
      </c>
      <c r="Y48" s="102" t="s">
        <v>314</v>
      </c>
      <c r="Z48" s="101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17.099708691406249</v>
      </c>
    </row>
    <row r="49" spans="1:33" x14ac:dyDescent="0.3">
      <c r="A49" s="95" t="s">
        <v>86</v>
      </c>
      <c r="B49" s="103" t="s">
        <v>314</v>
      </c>
      <c r="C49" s="104" t="s">
        <v>314</v>
      </c>
      <c r="D49" s="104">
        <v>3.9177169921875001</v>
      </c>
      <c r="E49" s="105" t="s">
        <v>314</v>
      </c>
      <c r="F49" s="104" t="s">
        <v>314</v>
      </c>
      <c r="G49" s="104" t="s">
        <v>314</v>
      </c>
      <c r="H49" s="104" t="s">
        <v>314</v>
      </c>
      <c r="I49" s="103">
        <v>0.35791538085937502</v>
      </c>
      <c r="J49" s="104" t="s">
        <v>314</v>
      </c>
      <c r="K49" s="104" t="s">
        <v>314</v>
      </c>
      <c r="L49" s="105" t="s">
        <v>314</v>
      </c>
      <c r="M49" s="104" t="s">
        <v>314</v>
      </c>
      <c r="N49" s="104">
        <v>9.5083872070312463</v>
      </c>
      <c r="O49" s="104" t="s">
        <v>314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4" t="s">
        <v>314</v>
      </c>
      <c r="U49" s="103" t="s">
        <v>314</v>
      </c>
      <c r="V49" s="104" t="s">
        <v>314</v>
      </c>
      <c r="W49" s="104" t="s">
        <v>314</v>
      </c>
      <c r="X49" s="104" t="s">
        <v>314</v>
      </c>
      <c r="Y49" s="105" t="s">
        <v>314</v>
      </c>
      <c r="Z49" s="104" t="s">
        <v>314</v>
      </c>
      <c r="AA49" s="104" t="s">
        <v>314</v>
      </c>
      <c r="AB49" s="104" t="s">
        <v>314</v>
      </c>
      <c r="AC49" s="104" t="s">
        <v>314</v>
      </c>
      <c r="AD49" s="104" t="s">
        <v>314</v>
      </c>
      <c r="AE49" s="104" t="s">
        <v>314</v>
      </c>
      <c r="AF49" s="104" t="s">
        <v>314</v>
      </c>
      <c r="AG49" s="105">
        <v>3.4751790039062449</v>
      </c>
    </row>
    <row r="50" spans="1:33" x14ac:dyDescent="0.3">
      <c r="A50" s="96" t="s">
        <v>87</v>
      </c>
      <c r="B50" s="103">
        <v>4.7396141113281232</v>
      </c>
      <c r="C50" s="104">
        <v>7.0882134277343694</v>
      </c>
      <c r="D50" s="104">
        <v>9.57261953125</v>
      </c>
      <c r="E50" s="105">
        <v>0.65347250976562499</v>
      </c>
      <c r="F50" s="104" t="s">
        <v>314</v>
      </c>
      <c r="G50" s="104" t="s">
        <v>314</v>
      </c>
      <c r="H50" s="104" t="s">
        <v>314</v>
      </c>
      <c r="I50" s="103">
        <v>0.23953266601562501</v>
      </c>
      <c r="J50" s="104" t="s">
        <v>314</v>
      </c>
      <c r="K50" s="104" t="s">
        <v>314</v>
      </c>
      <c r="L50" s="105" t="s">
        <v>314</v>
      </c>
      <c r="M50" s="104" t="s">
        <v>314</v>
      </c>
      <c r="N50" s="104">
        <v>4.0781145507812502</v>
      </c>
      <c r="O50" s="104">
        <v>0.6188796875</v>
      </c>
      <c r="P50" s="104" t="s">
        <v>314</v>
      </c>
      <c r="Q50" s="104" t="s">
        <v>314</v>
      </c>
      <c r="R50" s="104" t="s">
        <v>314</v>
      </c>
      <c r="S50" s="104" t="s">
        <v>314</v>
      </c>
      <c r="T50" s="104" t="s">
        <v>314</v>
      </c>
      <c r="U50" s="103">
        <v>5.7411351074218748</v>
      </c>
      <c r="V50" s="104">
        <v>0.34031782226562501</v>
      </c>
      <c r="W50" s="104" t="s">
        <v>314</v>
      </c>
      <c r="X50" s="104" t="s">
        <v>314</v>
      </c>
      <c r="Y50" s="105" t="s">
        <v>314</v>
      </c>
      <c r="Z50" s="104" t="s">
        <v>314</v>
      </c>
      <c r="AA50" s="104" t="s">
        <v>314</v>
      </c>
      <c r="AB50" s="104" t="s">
        <v>314</v>
      </c>
      <c r="AC50" s="104" t="s">
        <v>314</v>
      </c>
      <c r="AD50" s="104" t="s">
        <v>314</v>
      </c>
      <c r="AE50" s="104" t="s">
        <v>314</v>
      </c>
      <c r="AF50" s="104" t="s">
        <v>314</v>
      </c>
      <c r="AG50" s="105">
        <v>24.937467333984348</v>
      </c>
    </row>
    <row r="51" spans="1:33" x14ac:dyDescent="0.3">
      <c r="A51" s="96" t="s">
        <v>88</v>
      </c>
      <c r="B51" s="103">
        <v>2.9855255371093747</v>
      </c>
      <c r="C51" s="104">
        <v>0.76997470703124993</v>
      </c>
      <c r="D51" s="104">
        <v>14.010066796874995</v>
      </c>
      <c r="E51" s="105">
        <v>0.251328857421875</v>
      </c>
      <c r="F51" s="104" t="s">
        <v>314</v>
      </c>
      <c r="G51" s="104" t="s">
        <v>314</v>
      </c>
      <c r="H51" s="104" t="s">
        <v>314</v>
      </c>
      <c r="I51" s="103" t="s">
        <v>314</v>
      </c>
      <c r="J51" s="104" t="s">
        <v>314</v>
      </c>
      <c r="K51" s="104" t="s">
        <v>314</v>
      </c>
      <c r="L51" s="105" t="s">
        <v>314</v>
      </c>
      <c r="M51" s="104" t="s">
        <v>314</v>
      </c>
      <c r="N51" s="104">
        <v>11.529658105468744</v>
      </c>
      <c r="O51" s="104">
        <v>2.2156441406249998</v>
      </c>
      <c r="P51" s="104" t="s">
        <v>314</v>
      </c>
      <c r="Q51" s="104" t="s">
        <v>314</v>
      </c>
      <c r="R51" s="104" t="s">
        <v>314</v>
      </c>
      <c r="S51" s="104">
        <v>0.21675087890625</v>
      </c>
      <c r="T51" s="104" t="s">
        <v>314</v>
      </c>
      <c r="U51" s="103">
        <v>19.43940883789061</v>
      </c>
      <c r="V51" s="104">
        <v>6.1251995117187397</v>
      </c>
      <c r="W51" s="104" t="s">
        <v>314</v>
      </c>
      <c r="X51" s="104" t="s">
        <v>314</v>
      </c>
      <c r="Y51" s="105" t="s">
        <v>314</v>
      </c>
      <c r="Z51" s="104" t="s">
        <v>314</v>
      </c>
      <c r="AA51" s="104" t="s">
        <v>314</v>
      </c>
      <c r="AB51" s="104" t="s">
        <v>314</v>
      </c>
      <c r="AC51" s="104" t="s">
        <v>314</v>
      </c>
      <c r="AD51" s="104">
        <v>2.7145676757812498</v>
      </c>
      <c r="AE51" s="104" t="s">
        <v>314</v>
      </c>
      <c r="AF51" s="104" t="s">
        <v>314</v>
      </c>
      <c r="AG51" s="105">
        <v>101.38309658203123</v>
      </c>
    </row>
    <row r="52" spans="1:33" x14ac:dyDescent="0.3">
      <c r="A52" s="97" t="s">
        <v>89</v>
      </c>
      <c r="B52" s="106" t="s">
        <v>314</v>
      </c>
      <c r="C52" s="107" t="s">
        <v>314</v>
      </c>
      <c r="D52" s="107">
        <v>0.88090893554687499</v>
      </c>
      <c r="E52" s="108" t="s">
        <v>314</v>
      </c>
      <c r="F52" s="107" t="s">
        <v>314</v>
      </c>
      <c r="G52" s="107" t="s">
        <v>314</v>
      </c>
      <c r="H52" s="107" t="s">
        <v>314</v>
      </c>
      <c r="I52" s="106" t="s">
        <v>314</v>
      </c>
      <c r="J52" s="107" t="s">
        <v>314</v>
      </c>
      <c r="K52" s="107" t="s">
        <v>314</v>
      </c>
      <c r="L52" s="108" t="s">
        <v>314</v>
      </c>
      <c r="M52" s="107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7" t="s">
        <v>314</v>
      </c>
      <c r="U52" s="106">
        <v>3.4118024902343751</v>
      </c>
      <c r="V52" s="107">
        <v>0.44130483398437498</v>
      </c>
      <c r="W52" s="107" t="s">
        <v>314</v>
      </c>
      <c r="X52" s="107" t="s">
        <v>314</v>
      </c>
      <c r="Y52" s="108" t="s">
        <v>314</v>
      </c>
      <c r="Z52" s="107" t="s">
        <v>314</v>
      </c>
      <c r="AA52" s="107" t="s">
        <v>314</v>
      </c>
      <c r="AB52" s="107" t="s">
        <v>314</v>
      </c>
      <c r="AC52" s="107" t="s">
        <v>314</v>
      </c>
      <c r="AD52" s="107">
        <v>1.7849020019531199</v>
      </c>
      <c r="AE52" s="107" t="s">
        <v>314</v>
      </c>
      <c r="AF52" s="107" t="s">
        <v>314</v>
      </c>
      <c r="AG52" s="108">
        <v>35.141151318359363</v>
      </c>
    </row>
    <row r="53" spans="1:33" x14ac:dyDescent="0.3">
      <c r="A53" s="98" t="s">
        <v>90</v>
      </c>
      <c r="B53" s="106">
        <v>1.3164976074218744</v>
      </c>
      <c r="C53" s="107">
        <v>0.16241625976562499</v>
      </c>
      <c r="D53" s="107">
        <v>128.4071802734374</v>
      </c>
      <c r="E53" s="108">
        <v>1.607515917968745</v>
      </c>
      <c r="F53" s="107" t="s">
        <v>314</v>
      </c>
      <c r="G53" s="107" t="s">
        <v>314</v>
      </c>
      <c r="H53" s="107" t="s">
        <v>314</v>
      </c>
      <c r="I53" s="106">
        <v>616.08888374023377</v>
      </c>
      <c r="J53" s="107">
        <v>80.507031982421836</v>
      </c>
      <c r="K53" s="107" t="s">
        <v>314</v>
      </c>
      <c r="L53" s="108" t="s">
        <v>314</v>
      </c>
      <c r="M53" s="107" t="s">
        <v>314</v>
      </c>
      <c r="N53" s="107">
        <v>231.73046533203114</v>
      </c>
      <c r="O53" s="107">
        <v>272.20162387695314</v>
      </c>
      <c r="P53" s="107" t="s">
        <v>314</v>
      </c>
      <c r="Q53" s="107" t="s">
        <v>314</v>
      </c>
      <c r="R53" s="107" t="s">
        <v>314</v>
      </c>
      <c r="S53" s="107">
        <v>0.105246240234375</v>
      </c>
      <c r="T53" s="107" t="s">
        <v>314</v>
      </c>
      <c r="U53" s="106">
        <v>250.17790830078121</v>
      </c>
      <c r="V53" s="107">
        <v>154.90210615234366</v>
      </c>
      <c r="W53" s="107" t="s">
        <v>314</v>
      </c>
      <c r="X53" s="107">
        <v>0.208671142578125</v>
      </c>
      <c r="Y53" s="108">
        <v>80.621900634765566</v>
      </c>
      <c r="Z53" s="107" t="s">
        <v>314</v>
      </c>
      <c r="AA53" s="107" t="s">
        <v>314</v>
      </c>
      <c r="AB53" s="107" t="s">
        <v>314</v>
      </c>
      <c r="AC53" s="107" t="s">
        <v>314</v>
      </c>
      <c r="AD53" s="107">
        <v>418.02848281249993</v>
      </c>
      <c r="AE53" s="107" t="s">
        <v>314</v>
      </c>
      <c r="AF53" s="107" t="s">
        <v>314</v>
      </c>
      <c r="AG53" s="108">
        <v>196.96747763671868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95</v>
      </c>
    </row>
    <row r="3" spans="1:33" x14ac:dyDescent="0.3">
      <c r="A3" s="50" t="s">
        <v>96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6.6258761610410834E-5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>
        <v>1.0059971370985001E-3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>
        <v>8.6436980624843701E-2</v>
      </c>
      <c r="AA4" s="72">
        <v>7.7684806400460243E-2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 t="s">
        <v>314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>
        <v>2.5026276123560811E-3</v>
      </c>
      <c r="AA5" s="76">
        <v>7.068107520002418E-4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4.6315170405575523E-6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>
        <v>0.30677920511686629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>
        <v>2.742355930035272E-7</v>
      </c>
      <c r="C7" s="76">
        <v>4.2665962493546218E-4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>
        <v>5.317134396701265E-3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>
        <v>7.641909496185125E-4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 t="s">
        <v>314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>
        <v>1.6221881289389388E-4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1.0278593946175351E-6</v>
      </c>
      <c r="C9" s="76" t="s">
        <v>314</v>
      </c>
      <c r="D9" s="76">
        <v>2.8051539774660558E-6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 t="s">
        <v>314</v>
      </c>
      <c r="O9" s="76" t="s">
        <v>314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 t="s">
        <v>314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4.7382320460946371E-4</v>
      </c>
      <c r="AD9" s="76" t="s">
        <v>314</v>
      </c>
      <c r="AE9" s="76" t="s">
        <v>314</v>
      </c>
      <c r="AF9" s="76" t="s">
        <v>314</v>
      </c>
      <c r="AG9" s="77">
        <v>2.8027983849109244E-6</v>
      </c>
    </row>
    <row r="10" spans="1:33" x14ac:dyDescent="0.3">
      <c r="A10" s="74" t="s">
        <v>22</v>
      </c>
      <c r="B10" s="75">
        <v>2.355503059700875E-3</v>
      </c>
      <c r="C10" s="76">
        <v>5.1998829844464745E-4</v>
      </c>
      <c r="D10" s="76">
        <v>2.6549534822038904E-3</v>
      </c>
      <c r="E10" s="76">
        <v>2.9248827073202814E-4</v>
      </c>
      <c r="F10" s="75" t="s">
        <v>314</v>
      </c>
      <c r="G10" s="76" t="s">
        <v>314</v>
      </c>
      <c r="H10" s="77" t="s">
        <v>314</v>
      </c>
      <c r="I10" s="75">
        <v>1.8898691952127003E-5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1.8262401481915707E-4</v>
      </c>
      <c r="O10" s="76">
        <v>3.1792386568242047E-5</v>
      </c>
      <c r="P10" s="76" t="s">
        <v>314</v>
      </c>
      <c r="Q10" s="76" t="s">
        <v>314</v>
      </c>
      <c r="R10" s="76" t="s">
        <v>314</v>
      </c>
      <c r="S10" s="76">
        <v>6.468982742961809E-6</v>
      </c>
      <c r="T10" s="76" t="s">
        <v>314</v>
      </c>
      <c r="U10" s="75">
        <v>1.6762345169116569E-4</v>
      </c>
      <c r="V10" s="76">
        <v>7.2804582496190732E-6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8.1057959762872231E-6</v>
      </c>
      <c r="AE10" s="76" t="s">
        <v>314</v>
      </c>
      <c r="AF10" s="76" t="s">
        <v>314</v>
      </c>
      <c r="AG10" s="77">
        <v>2.0899223307973454E-3</v>
      </c>
    </row>
    <row r="11" spans="1:33" x14ac:dyDescent="0.3">
      <c r="A11" s="74" t="s">
        <v>24</v>
      </c>
      <c r="B11" s="75" t="s">
        <v>314</v>
      </c>
      <c r="C11" s="76" t="s">
        <v>314</v>
      </c>
      <c r="D11" s="76">
        <v>1.0709297995899873E-3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>
        <v>6.7037254238744154E-3</v>
      </c>
      <c r="V11" s="76">
        <v>1.0046054572376984E-3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>
        <v>3.2436674888194844E-3</v>
      </c>
      <c r="AE11" s="76" t="s">
        <v>314</v>
      </c>
      <c r="AF11" s="76" t="s">
        <v>314</v>
      </c>
      <c r="AG11" s="77">
        <v>7.3312989705733196E-3</v>
      </c>
    </row>
    <row r="12" spans="1:33" x14ac:dyDescent="0.3">
      <c r="A12" s="74" t="s">
        <v>26</v>
      </c>
      <c r="B12" s="75">
        <v>1.9476147779975002E-7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>
        <v>3.1725022823689636E-2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>
        <v>2.5017569726853793E-5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 t="s">
        <v>314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>
        <v>9.1761622194523433E-4</v>
      </c>
      <c r="O13" s="76">
        <v>1.363948898682552E-4</v>
      </c>
      <c r="P13" s="76" t="s">
        <v>314</v>
      </c>
      <c r="Q13" s="76" t="s">
        <v>314</v>
      </c>
      <c r="R13" s="76" t="s">
        <v>314</v>
      </c>
      <c r="S13" s="76">
        <v>5.1285642803896485E-3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7.08023087254143E-6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>
        <v>0.14161737687566406</v>
      </c>
      <c r="O14" s="76">
        <v>2.2209567701316057E-2</v>
      </c>
      <c r="P14" s="76" t="s">
        <v>314</v>
      </c>
      <c r="Q14" s="76">
        <v>1.1371161248199289E-2</v>
      </c>
      <c r="R14" s="76" t="s">
        <v>314</v>
      </c>
      <c r="S14" s="76">
        <v>5.6128033052759167E-4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4.2780756528332762E-6</v>
      </c>
      <c r="C15" s="76">
        <v>3.128594622823581E-5</v>
      </c>
      <c r="D15" s="76">
        <v>2.1798297643912229E-3</v>
      </c>
      <c r="E15" s="76">
        <v>2.1412296128341925E-6</v>
      </c>
      <c r="F15" s="75" t="s">
        <v>314</v>
      </c>
      <c r="G15" s="76" t="s">
        <v>314</v>
      </c>
      <c r="H15" s="77" t="s">
        <v>314</v>
      </c>
      <c r="I15" s="75">
        <v>1.983424367387604E-4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4.0852902096739213E-4</v>
      </c>
      <c r="O15" s="76">
        <v>6.4906471598496357E-5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5.4473107181883637E-4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4.5272430580035433E-4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>
        <v>9.9042947109253225E-5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 t="s">
        <v>314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 t="s">
        <v>314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 t="s">
        <v>314</v>
      </c>
    </row>
    <row r="17" spans="1:33" x14ac:dyDescent="0.3">
      <c r="A17" s="78" t="s">
        <v>36</v>
      </c>
      <c r="B17" s="75" t="s">
        <v>314</v>
      </c>
      <c r="C17" s="76" t="s">
        <v>314</v>
      </c>
      <c r="D17" s="76" t="s">
        <v>314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 t="s">
        <v>314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 t="s">
        <v>314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 t="s">
        <v>314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 t="s">
        <v>314</v>
      </c>
      <c r="AE17" s="76" t="s">
        <v>314</v>
      </c>
      <c r="AF17" s="76" t="s">
        <v>314</v>
      </c>
      <c r="AG17" s="77" t="s">
        <v>314</v>
      </c>
    </row>
    <row r="18" spans="1:33" x14ac:dyDescent="0.3">
      <c r="A18" s="79" t="s">
        <v>38</v>
      </c>
      <c r="B18" s="71">
        <v>3.4236936679346141E-3</v>
      </c>
      <c r="C18" s="72">
        <v>2.8794751877279806E-3</v>
      </c>
      <c r="D18" s="72">
        <v>2.3027903049244636E-3</v>
      </c>
      <c r="E18" s="72">
        <v>2.1493410314812745E-4</v>
      </c>
      <c r="F18" s="71" t="s">
        <v>314</v>
      </c>
      <c r="G18" s="72" t="s">
        <v>314</v>
      </c>
      <c r="H18" s="73" t="s">
        <v>314</v>
      </c>
      <c r="I18" s="71">
        <v>2.4726466121462173E-6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3.5244633879950936E-4</v>
      </c>
      <c r="O18" s="72">
        <v>8.290483276131259E-5</v>
      </c>
      <c r="P18" s="72" t="s">
        <v>314</v>
      </c>
      <c r="Q18" s="72" t="s">
        <v>314</v>
      </c>
      <c r="R18" s="72" t="s">
        <v>314</v>
      </c>
      <c r="S18" s="72" t="s">
        <v>314</v>
      </c>
      <c r="T18" s="72" t="s">
        <v>314</v>
      </c>
      <c r="U18" s="71">
        <v>4.1560657164994006E-4</v>
      </c>
      <c r="V18" s="72">
        <v>2.4173848529788527E-5</v>
      </c>
      <c r="W18" s="72" t="s">
        <v>314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>
        <v>9.2322854582109872E-5</v>
      </c>
      <c r="AE18" s="72" t="s">
        <v>314</v>
      </c>
      <c r="AF18" s="72" t="s">
        <v>314</v>
      </c>
      <c r="AG18" s="73">
        <v>2.1216751888342034E-3</v>
      </c>
    </row>
    <row r="19" spans="1:33" x14ac:dyDescent="0.3">
      <c r="A19" s="80" t="s">
        <v>40</v>
      </c>
      <c r="B19" s="75">
        <v>5.3520268787397266E-6</v>
      </c>
      <c r="C19" s="76">
        <v>4.1577608487374872E-5</v>
      </c>
      <c r="D19" s="76">
        <v>1.5430467813814006E-6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>
        <v>1.6892240622369513E-5</v>
      </c>
    </row>
    <row r="20" spans="1:33" x14ac:dyDescent="0.3">
      <c r="A20" s="81" t="s">
        <v>42</v>
      </c>
      <c r="B20" s="82">
        <v>9.2908764615559321E-4</v>
      </c>
      <c r="C20" s="83">
        <v>1.0793144709932494E-3</v>
      </c>
      <c r="D20" s="83">
        <v>3.5766101975908933E-4</v>
      </c>
      <c r="E20" s="83" t="s">
        <v>314</v>
      </c>
      <c r="F20" s="82" t="s">
        <v>314</v>
      </c>
      <c r="G20" s="83" t="s">
        <v>314</v>
      </c>
      <c r="H20" s="84" t="s">
        <v>314</v>
      </c>
      <c r="I20" s="82">
        <v>2.9726574105106048E-5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1.1656059353522848E-4</v>
      </c>
      <c r="O20" s="83">
        <v>2.6865685843037721E-5</v>
      </c>
      <c r="P20" s="83" t="s">
        <v>314</v>
      </c>
      <c r="Q20" s="83" t="s">
        <v>314</v>
      </c>
      <c r="R20" s="83" t="s">
        <v>314</v>
      </c>
      <c r="S20" s="83" t="s">
        <v>314</v>
      </c>
      <c r="T20" s="83" t="s">
        <v>314</v>
      </c>
      <c r="U20" s="82">
        <v>2.9008151538995979E-5</v>
      </c>
      <c r="V20" s="83" t="s">
        <v>314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 t="s">
        <v>314</v>
      </c>
      <c r="AE20" s="83" t="s">
        <v>314</v>
      </c>
      <c r="AF20" s="83" t="s">
        <v>314</v>
      </c>
      <c r="AG20" s="84">
        <v>6.0588109082307363E-4</v>
      </c>
    </row>
    <row r="21" spans="1:33" x14ac:dyDescent="0.3">
      <c r="A21" s="85" t="s">
        <v>44</v>
      </c>
      <c r="B21" s="75">
        <v>9.1369833990981059E-4</v>
      </c>
      <c r="C21" s="76">
        <v>8.880199772289052E-4</v>
      </c>
      <c r="D21" s="76">
        <v>7.2502429513604606E-5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 t="s">
        <v>314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5.790576207360328E-5</v>
      </c>
      <c r="O21" s="76">
        <v>2.6690250474635486E-6</v>
      </c>
      <c r="P21" s="76" t="s">
        <v>314</v>
      </c>
      <c r="Q21" s="76" t="s">
        <v>314</v>
      </c>
      <c r="R21" s="76" t="s">
        <v>314</v>
      </c>
      <c r="S21" s="76">
        <v>2.1264157093123373E-6</v>
      </c>
      <c r="T21" s="76" t="s">
        <v>314</v>
      </c>
      <c r="U21" s="75">
        <v>8.8818762929340897E-6</v>
      </c>
      <c r="V21" s="76">
        <v>1.2608279002985288E-6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>
        <v>5.2468010317845384E-6</v>
      </c>
      <c r="AE21" s="76" t="s">
        <v>314</v>
      </c>
      <c r="AF21" s="76" t="s">
        <v>314</v>
      </c>
      <c r="AG21" s="77">
        <v>6.2755212326797804E-4</v>
      </c>
    </row>
    <row r="22" spans="1:33" x14ac:dyDescent="0.3">
      <c r="A22" s="86" t="s">
        <v>46</v>
      </c>
      <c r="B22" s="75">
        <v>2.8554355074792722E-4</v>
      </c>
      <c r="C22" s="76">
        <v>1.1455466176236134E-4</v>
      </c>
      <c r="D22" s="76">
        <v>3.3379399720906318E-5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>
        <v>2.1862633368699927E-5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1.3696957104122095E-4</v>
      </c>
      <c r="O22" s="76">
        <v>2.3873621023028182E-5</v>
      </c>
      <c r="P22" s="76" t="s">
        <v>314</v>
      </c>
      <c r="Q22" s="76" t="s">
        <v>314</v>
      </c>
      <c r="R22" s="76" t="s">
        <v>314</v>
      </c>
      <c r="S22" s="76">
        <v>3.9479148355579055E-6</v>
      </c>
      <c r="T22" s="76" t="s">
        <v>314</v>
      </c>
      <c r="U22" s="75">
        <v>1.1139047487968945E-5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3.8563015198225423E-4</v>
      </c>
    </row>
    <row r="23" spans="1:33" x14ac:dyDescent="0.3">
      <c r="A23" s="86" t="s">
        <v>48</v>
      </c>
      <c r="B23" s="75">
        <v>1.6344619318881174E-4</v>
      </c>
      <c r="C23" s="76">
        <v>2.1907073672341597E-4</v>
      </c>
      <c r="D23" s="76">
        <v>1.1996704235927756E-3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9.7713632164316409E-5</v>
      </c>
      <c r="O23" s="76" t="s">
        <v>314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 t="s">
        <v>314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 t="s">
        <v>314</v>
      </c>
      <c r="AG23" s="77">
        <v>3.340055051008301E-4</v>
      </c>
    </row>
    <row r="24" spans="1:33" x14ac:dyDescent="0.3">
      <c r="A24" s="86" t="s">
        <v>50</v>
      </c>
      <c r="B24" s="75">
        <v>2.2672216562737156E-6</v>
      </c>
      <c r="C24" s="76">
        <v>4.9167795904184988E-4</v>
      </c>
      <c r="D24" s="76">
        <v>1.5639482334979884E-4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1.0802437934590207E-5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 t="s">
        <v>314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1.9181602235802851E-5</v>
      </c>
    </row>
    <row r="25" spans="1:33" x14ac:dyDescent="0.3">
      <c r="A25" s="86" t="s">
        <v>52</v>
      </c>
      <c r="B25" s="75">
        <v>1.5674176173435577E-5</v>
      </c>
      <c r="C25" s="76">
        <v>7.4745935457971817E-5</v>
      </c>
      <c r="D25" s="76">
        <v>2.0468461242737742E-6</v>
      </c>
      <c r="E25" s="76" t="s">
        <v>314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 t="s">
        <v>314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>
        <v>8.5293051881248097E-7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>
        <v>9.8940414516584832E-7</v>
      </c>
      <c r="AE25" s="76" t="s">
        <v>314</v>
      </c>
      <c r="AF25" s="76" t="s">
        <v>314</v>
      </c>
      <c r="AG25" s="77">
        <v>6.6247911212451066E-5</v>
      </c>
    </row>
    <row r="26" spans="1:33" x14ac:dyDescent="0.3">
      <c r="A26" s="86" t="s">
        <v>54</v>
      </c>
      <c r="B26" s="75">
        <v>5.4525755579941989E-4</v>
      </c>
      <c r="C26" s="76">
        <v>6.5102709542414709E-4</v>
      </c>
      <c r="D26" s="76">
        <v>4.9593992642119045E-4</v>
      </c>
      <c r="E26" s="76">
        <v>6.2726364659046163E-6</v>
      </c>
      <c r="F26" s="75" t="s">
        <v>314</v>
      </c>
      <c r="G26" s="76" t="s">
        <v>314</v>
      </c>
      <c r="H26" s="77" t="s">
        <v>314</v>
      </c>
      <c r="I26" s="75">
        <v>3.9460103932441423E-4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9.5950117094453465E-4</v>
      </c>
      <c r="O26" s="76">
        <v>2.4331889595776495E-4</v>
      </c>
      <c r="P26" s="76" t="s">
        <v>314</v>
      </c>
      <c r="Q26" s="76" t="s">
        <v>314</v>
      </c>
      <c r="R26" s="76" t="s">
        <v>314</v>
      </c>
      <c r="S26" s="76" t="s">
        <v>314</v>
      </c>
      <c r="T26" s="76" t="s">
        <v>314</v>
      </c>
      <c r="U26" s="75">
        <v>2.6362218132203021E-5</v>
      </c>
      <c r="V26" s="76">
        <v>4.8783216376630692E-6</v>
      </c>
      <c r="W26" s="76" t="s">
        <v>314</v>
      </c>
      <c r="X26" s="76" t="s">
        <v>314</v>
      </c>
      <c r="Y26" s="77" t="s">
        <v>314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>
        <v>1.1853169590247451E-4</v>
      </c>
      <c r="AE26" s="76" t="s">
        <v>314</v>
      </c>
      <c r="AF26" s="76" t="s">
        <v>314</v>
      </c>
      <c r="AG26" s="77">
        <v>8.9393167340279971E-4</v>
      </c>
    </row>
    <row r="27" spans="1:33" x14ac:dyDescent="0.3">
      <c r="A27" s="86" t="s">
        <v>56</v>
      </c>
      <c r="B27" s="75">
        <v>7.8358896890548132E-6</v>
      </c>
      <c r="C27" s="76">
        <v>2.1563610791749132E-5</v>
      </c>
      <c r="D27" s="76">
        <v>1.1866189093001952E-3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7.028260189716613E-4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7.3032989151681962E-4</v>
      </c>
      <c r="O27" s="76">
        <v>3.2290586153098675E-4</v>
      </c>
      <c r="P27" s="76" t="s">
        <v>314</v>
      </c>
      <c r="Q27" s="76" t="s">
        <v>314</v>
      </c>
      <c r="R27" s="76" t="s">
        <v>314</v>
      </c>
      <c r="S27" s="76" t="s">
        <v>314</v>
      </c>
      <c r="T27" s="76" t="s">
        <v>314</v>
      </c>
      <c r="U27" s="75">
        <v>8.0703004927030209E-5</v>
      </c>
      <c r="V27" s="76">
        <v>5.9109702011717081E-5</v>
      </c>
      <c r="W27" s="76" t="s">
        <v>314</v>
      </c>
      <c r="X27" s="76" t="s">
        <v>314</v>
      </c>
      <c r="Y27" s="77">
        <v>2.670651049491794E-6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>
        <v>1.165686692783056E-4</v>
      </c>
      <c r="AE27" s="76" t="s">
        <v>314</v>
      </c>
      <c r="AF27" s="76" t="s">
        <v>314</v>
      </c>
      <c r="AG27" s="77">
        <v>1.6695333796689724E-3</v>
      </c>
    </row>
    <row r="28" spans="1:33" x14ac:dyDescent="0.3">
      <c r="A28" s="86" t="s">
        <v>58</v>
      </c>
      <c r="B28" s="75">
        <v>5.16879317245177E-4</v>
      </c>
      <c r="C28" s="76">
        <v>6.8904835006129966E-4</v>
      </c>
      <c r="D28" s="76">
        <v>9.5292767787590645E-4</v>
      </c>
      <c r="E28" s="76">
        <v>3.8068375532766082E-6</v>
      </c>
      <c r="F28" s="75" t="s">
        <v>314</v>
      </c>
      <c r="G28" s="76" t="s">
        <v>314</v>
      </c>
      <c r="H28" s="77" t="s">
        <v>314</v>
      </c>
      <c r="I28" s="75">
        <v>2.8730492598706155E-4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1.239239628141036E-4</v>
      </c>
      <c r="O28" s="76">
        <v>2.5412181224647451E-4</v>
      </c>
      <c r="P28" s="76" t="s">
        <v>314</v>
      </c>
      <c r="Q28" s="76" t="s">
        <v>314</v>
      </c>
      <c r="R28" s="76" t="s">
        <v>314</v>
      </c>
      <c r="S28" s="76" t="s">
        <v>314</v>
      </c>
      <c r="T28" s="76" t="s">
        <v>314</v>
      </c>
      <c r="U28" s="75">
        <v>4.5398575576199767E-5</v>
      </c>
      <c r="V28" s="76">
        <v>1.7793687906274442E-6</v>
      </c>
      <c r="W28" s="76" t="s">
        <v>314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>
        <v>2.6264513398832233E-4</v>
      </c>
      <c r="AE28" s="76" t="s">
        <v>314</v>
      </c>
      <c r="AF28" s="76" t="s">
        <v>314</v>
      </c>
      <c r="AG28" s="77">
        <v>3.3316384022351138E-3</v>
      </c>
    </row>
    <row r="29" spans="1:33" x14ac:dyDescent="0.3">
      <c r="A29" s="86" t="s">
        <v>60</v>
      </c>
      <c r="B29" s="75" t="s">
        <v>314</v>
      </c>
      <c r="C29" s="76" t="s">
        <v>314</v>
      </c>
      <c r="D29" s="76" t="s">
        <v>314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 t="s">
        <v>314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 t="s">
        <v>314</v>
      </c>
      <c r="O29" s="76" t="s">
        <v>314</v>
      </c>
      <c r="P29" s="76" t="s">
        <v>314</v>
      </c>
      <c r="Q29" s="76" t="s">
        <v>314</v>
      </c>
      <c r="R29" s="76" t="s">
        <v>314</v>
      </c>
      <c r="S29" s="76" t="s">
        <v>314</v>
      </c>
      <c r="T29" s="76" t="s">
        <v>314</v>
      </c>
      <c r="U29" s="75" t="s">
        <v>314</v>
      </c>
      <c r="V29" s="76" t="s">
        <v>314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 t="s">
        <v>314</v>
      </c>
      <c r="AE29" s="76" t="s">
        <v>314</v>
      </c>
      <c r="AF29" s="76" t="s">
        <v>314</v>
      </c>
      <c r="AG29" s="77" t="s">
        <v>314</v>
      </c>
    </row>
    <row r="30" spans="1:33" x14ac:dyDescent="0.3">
      <c r="A30" s="86" t="s">
        <v>62</v>
      </c>
      <c r="B30" s="75">
        <v>1.2051139155979688E-5</v>
      </c>
      <c r="C30" s="76">
        <v>3.921752081044102E-6</v>
      </c>
      <c r="D30" s="76">
        <v>1.984985389631458E-5</v>
      </c>
      <c r="E30" s="76">
        <v>6.2185935047964951E-7</v>
      </c>
      <c r="F30" s="75" t="s">
        <v>314</v>
      </c>
      <c r="G30" s="76" t="s">
        <v>314</v>
      </c>
      <c r="H30" s="77" t="s">
        <v>314</v>
      </c>
      <c r="I30" s="75">
        <v>7.098204325121872E-5</v>
      </c>
      <c r="J30" s="76" t="s">
        <v>314</v>
      </c>
      <c r="K30" s="76" t="s">
        <v>314</v>
      </c>
      <c r="L30" s="77" t="s">
        <v>314</v>
      </c>
      <c r="M30" s="76" t="s">
        <v>314</v>
      </c>
      <c r="N30" s="76">
        <v>1.3775275230368448E-4</v>
      </c>
      <c r="O30" s="76">
        <v>7.4826080876856083E-6</v>
      </c>
      <c r="P30" s="76" t="s">
        <v>314</v>
      </c>
      <c r="Q30" s="76" t="s">
        <v>314</v>
      </c>
      <c r="R30" s="76" t="s">
        <v>314</v>
      </c>
      <c r="S30" s="76" t="s">
        <v>314</v>
      </c>
      <c r="T30" s="76" t="s">
        <v>314</v>
      </c>
      <c r="U30" s="75">
        <v>2.0702884909689789E-6</v>
      </c>
      <c r="V30" s="76" t="s">
        <v>314</v>
      </c>
      <c r="W30" s="76" t="s">
        <v>314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 t="s">
        <v>314</v>
      </c>
      <c r="AE30" s="76" t="s">
        <v>314</v>
      </c>
      <c r="AF30" s="76" t="s">
        <v>314</v>
      </c>
      <c r="AG30" s="77">
        <v>3.488404853473689E-4</v>
      </c>
    </row>
    <row r="31" spans="1:33" x14ac:dyDescent="0.3">
      <c r="A31" s="87" t="s">
        <v>64</v>
      </c>
      <c r="B31" s="75">
        <v>1.2940584374233633E-4</v>
      </c>
      <c r="C31" s="76">
        <v>1.0269841573205882E-4</v>
      </c>
      <c r="D31" s="76">
        <v>1.5137815084734685E-4</v>
      </c>
      <c r="E31" s="76" t="s">
        <v>314</v>
      </c>
      <c r="F31" s="75" t="s">
        <v>314</v>
      </c>
      <c r="G31" s="76" t="s">
        <v>314</v>
      </c>
      <c r="H31" s="77" t="s">
        <v>314</v>
      </c>
      <c r="I31" s="75">
        <v>1.5567253214499401E-3</v>
      </c>
      <c r="J31" s="76" t="s">
        <v>314</v>
      </c>
      <c r="K31" s="76" t="s">
        <v>314</v>
      </c>
      <c r="L31" s="77" t="s">
        <v>314</v>
      </c>
      <c r="M31" s="76" t="s">
        <v>314</v>
      </c>
      <c r="N31" s="76">
        <v>3.7881177577256267E-4</v>
      </c>
      <c r="O31" s="76">
        <v>2.1110900874760305E-5</v>
      </c>
      <c r="P31" s="76" t="s">
        <v>314</v>
      </c>
      <c r="Q31" s="76" t="s">
        <v>314</v>
      </c>
      <c r="R31" s="76" t="s">
        <v>314</v>
      </c>
      <c r="S31" s="76" t="s">
        <v>314</v>
      </c>
      <c r="T31" s="76" t="s">
        <v>314</v>
      </c>
      <c r="U31" s="75">
        <v>1.2330829694353728E-4</v>
      </c>
      <c r="V31" s="76" t="s">
        <v>314</v>
      </c>
      <c r="W31" s="76" t="s">
        <v>314</v>
      </c>
      <c r="X31" s="76" t="s">
        <v>314</v>
      </c>
      <c r="Y31" s="77" t="s">
        <v>314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 t="s">
        <v>314</v>
      </c>
      <c r="AE31" s="76" t="s">
        <v>314</v>
      </c>
      <c r="AF31" s="76" t="s">
        <v>314</v>
      </c>
      <c r="AG31" s="77">
        <v>9.6575846591046303E-4</v>
      </c>
    </row>
    <row r="32" spans="1:33" x14ac:dyDescent="0.3">
      <c r="A32" s="88" t="s">
        <v>66</v>
      </c>
      <c r="B32" s="71" t="s">
        <v>314</v>
      </c>
      <c r="C32" s="72">
        <v>6.3834318220320615E-3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 t="s">
        <v>314</v>
      </c>
    </row>
    <row r="33" spans="1:33" x14ac:dyDescent="0.3">
      <c r="A33" s="89" t="s">
        <v>68</v>
      </c>
      <c r="B33" s="75" t="s">
        <v>314</v>
      </c>
      <c r="C33" s="76">
        <v>2.2060249558365864E-2</v>
      </c>
      <c r="D33" s="76">
        <v>4.2304577111116613E-5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 t="s">
        <v>314</v>
      </c>
    </row>
    <row r="34" spans="1:33" x14ac:dyDescent="0.3">
      <c r="A34" s="89" t="s">
        <v>70</v>
      </c>
      <c r="B34" s="75">
        <v>9.6739885072055528E-6</v>
      </c>
      <c r="C34" s="76">
        <v>4.0925473139920606E-5</v>
      </c>
      <c r="D34" s="76">
        <v>2.138780077961627E-3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 t="s">
        <v>314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>
        <v>3.5147611605157037E-5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1.9819610057600097E-5</v>
      </c>
    </row>
    <row r="35" spans="1:33" x14ac:dyDescent="0.3">
      <c r="A35" s="89" t="s">
        <v>72</v>
      </c>
      <c r="B35" s="75" t="s">
        <v>314</v>
      </c>
      <c r="C35" s="76">
        <v>9.1977950207506908E-7</v>
      </c>
      <c r="D35" s="76">
        <v>4.2095947383632301E-5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 t="s">
        <v>314</v>
      </c>
      <c r="C36" s="76" t="s">
        <v>314</v>
      </c>
      <c r="D36" s="76" t="s">
        <v>314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 t="s">
        <v>314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 t="s">
        <v>314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 t="s">
        <v>314</v>
      </c>
      <c r="AD36" s="76" t="s">
        <v>314</v>
      </c>
      <c r="AE36" s="76" t="s">
        <v>314</v>
      </c>
      <c r="AF36" s="76" t="s">
        <v>314</v>
      </c>
      <c r="AG36" s="77" t="s">
        <v>314</v>
      </c>
    </row>
    <row r="37" spans="1:33" x14ac:dyDescent="0.3">
      <c r="A37" s="89" t="s">
        <v>74</v>
      </c>
      <c r="B37" s="75">
        <v>2.8835970184541496E-6</v>
      </c>
      <c r="C37" s="76">
        <v>1.1600593891876419E-5</v>
      </c>
      <c r="D37" s="76">
        <v>4.4509433851525889E-6</v>
      </c>
      <c r="E37" s="76" t="s">
        <v>314</v>
      </c>
      <c r="F37" s="75" t="s">
        <v>314</v>
      </c>
      <c r="G37" s="76" t="s">
        <v>314</v>
      </c>
      <c r="H37" s="77" t="s">
        <v>314</v>
      </c>
      <c r="I37" s="75">
        <v>7.8322942247305814E-4</v>
      </c>
      <c r="J37" s="76">
        <v>3.7981931607100629E-3</v>
      </c>
      <c r="K37" s="76" t="s">
        <v>314</v>
      </c>
      <c r="L37" s="77" t="s">
        <v>314</v>
      </c>
      <c r="M37" s="76" t="s">
        <v>314</v>
      </c>
      <c r="N37" s="76" t="s">
        <v>314</v>
      </c>
      <c r="O37" s="76" t="s">
        <v>314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 t="s">
        <v>314</v>
      </c>
      <c r="AE37" s="76" t="s">
        <v>314</v>
      </c>
      <c r="AF37" s="76" t="s">
        <v>314</v>
      </c>
      <c r="AG37" s="77">
        <v>2.2566516381444945E-5</v>
      </c>
    </row>
    <row r="38" spans="1:33" x14ac:dyDescent="0.3">
      <c r="A38" s="90" t="s">
        <v>75</v>
      </c>
      <c r="B38" s="82">
        <v>2.9517634854367792E-6</v>
      </c>
      <c r="C38" s="83">
        <v>8.9665418567643859E-5</v>
      </c>
      <c r="D38" s="83">
        <v>3.2989250382696076E-4</v>
      </c>
      <c r="E38" s="83" t="s">
        <v>314</v>
      </c>
      <c r="F38" s="82" t="s">
        <v>314</v>
      </c>
      <c r="G38" s="83" t="s">
        <v>314</v>
      </c>
      <c r="H38" s="84" t="s">
        <v>314</v>
      </c>
      <c r="I38" s="82" t="s">
        <v>314</v>
      </c>
      <c r="J38" s="83" t="s">
        <v>314</v>
      </c>
      <c r="K38" s="83" t="s">
        <v>314</v>
      </c>
      <c r="L38" s="84" t="s">
        <v>314</v>
      </c>
      <c r="M38" s="83" t="s">
        <v>314</v>
      </c>
      <c r="N38" s="83">
        <v>8.2595026313802633E-4</v>
      </c>
      <c r="O38" s="83">
        <v>5.1926580986852097E-4</v>
      </c>
      <c r="P38" s="83" t="s">
        <v>314</v>
      </c>
      <c r="Q38" s="83" t="s">
        <v>314</v>
      </c>
      <c r="R38" s="83" t="s">
        <v>314</v>
      </c>
      <c r="S38" s="83">
        <v>9.9003826585795125E-7</v>
      </c>
      <c r="T38" s="83" t="s">
        <v>314</v>
      </c>
      <c r="U38" s="82">
        <v>1.3270298251989818E-3</v>
      </c>
      <c r="V38" s="83">
        <v>1.9137581195477691E-4</v>
      </c>
      <c r="W38" s="83" t="s">
        <v>314</v>
      </c>
      <c r="X38" s="83" t="s">
        <v>314</v>
      </c>
      <c r="Y38" s="84" t="s">
        <v>314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4.0333613325872894E-4</v>
      </c>
      <c r="AE38" s="83" t="s">
        <v>314</v>
      </c>
      <c r="AF38" s="83" t="s">
        <v>314</v>
      </c>
      <c r="AG38" s="84">
        <v>2.4498027689590128E-3</v>
      </c>
    </row>
    <row r="39" spans="1:33" x14ac:dyDescent="0.3">
      <c r="A39" s="91" t="s">
        <v>76</v>
      </c>
      <c r="B39" s="75">
        <v>6.9209330617472638E-4</v>
      </c>
      <c r="C39" s="76">
        <v>3.1541724989811161E-5</v>
      </c>
      <c r="D39" s="76">
        <v>8.4496853558047788E-6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 t="s">
        <v>314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 t="s">
        <v>314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9.0616122256624462E-5</v>
      </c>
    </row>
    <row r="40" spans="1:33" x14ac:dyDescent="0.3">
      <c r="A40" s="92" t="s">
        <v>77</v>
      </c>
      <c r="B40" s="75">
        <v>4.9602785373705017E-3</v>
      </c>
      <c r="C40" s="76">
        <v>1.9024989197554158E-4</v>
      </c>
      <c r="D40" s="76">
        <v>1.0957497728874221E-4</v>
      </c>
      <c r="E40" s="76" t="s">
        <v>314</v>
      </c>
      <c r="F40" s="75" t="s">
        <v>314</v>
      </c>
      <c r="G40" s="76" t="s">
        <v>314</v>
      </c>
      <c r="H40" s="77" t="s">
        <v>314</v>
      </c>
      <c r="I40" s="75">
        <v>1.3681148907394588E-6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1.966461468033092E-4</v>
      </c>
      <c r="O40" s="76">
        <v>1.1603811727781512E-5</v>
      </c>
      <c r="P40" s="76" t="s">
        <v>314</v>
      </c>
      <c r="Q40" s="76" t="s">
        <v>314</v>
      </c>
      <c r="R40" s="76" t="s">
        <v>314</v>
      </c>
      <c r="S40" s="76">
        <v>7.7714184071512134E-6</v>
      </c>
      <c r="T40" s="76" t="s">
        <v>314</v>
      </c>
      <c r="U40" s="75">
        <v>2.5193975872734053E-5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 t="s">
        <v>314</v>
      </c>
      <c r="AE40" s="76" t="s">
        <v>314</v>
      </c>
      <c r="AF40" s="76" t="s">
        <v>314</v>
      </c>
      <c r="AG40" s="77">
        <v>5.427917047301137E-3</v>
      </c>
    </row>
    <row r="41" spans="1:33" x14ac:dyDescent="0.3">
      <c r="A41" s="92" t="s">
        <v>78</v>
      </c>
      <c r="B41" s="75">
        <v>3.9259274100508475E-3</v>
      </c>
      <c r="C41" s="76">
        <v>1.0530102995255419E-4</v>
      </c>
      <c r="D41" s="76">
        <v>1.111711354466333E-4</v>
      </c>
      <c r="E41" s="76">
        <v>6.2266833171125482E-7</v>
      </c>
      <c r="F41" s="75" t="s">
        <v>314</v>
      </c>
      <c r="G41" s="76" t="s">
        <v>314</v>
      </c>
      <c r="H41" s="77" t="s">
        <v>314</v>
      </c>
      <c r="I41" s="75">
        <v>3.7976985777235418E-6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9.537896539103288E-4</v>
      </c>
      <c r="O41" s="76">
        <v>4.0766292767072679E-5</v>
      </c>
      <c r="P41" s="76" t="s">
        <v>314</v>
      </c>
      <c r="Q41" s="76" t="s">
        <v>314</v>
      </c>
      <c r="R41" s="76" t="s">
        <v>314</v>
      </c>
      <c r="S41" s="76">
        <v>3.4344576636840458E-5</v>
      </c>
      <c r="T41" s="76" t="s">
        <v>314</v>
      </c>
      <c r="U41" s="75">
        <v>3.2736243562650069E-5</v>
      </c>
      <c r="V41" s="76" t="s">
        <v>314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 t="s">
        <v>314</v>
      </c>
      <c r="AE41" s="76" t="s">
        <v>314</v>
      </c>
      <c r="AF41" s="76" t="s">
        <v>314</v>
      </c>
      <c r="AG41" s="77">
        <v>8.4712500800762872E-3</v>
      </c>
    </row>
    <row r="42" spans="1:33" x14ac:dyDescent="0.3">
      <c r="A42" s="92" t="s">
        <v>79</v>
      </c>
      <c r="B42" s="75">
        <v>9.1915436559689227E-5</v>
      </c>
      <c r="C42" s="76">
        <v>1.0106283958680313E-5</v>
      </c>
      <c r="D42" s="76">
        <v>2.0698583742396492E-6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 t="s">
        <v>314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2.029995899423221E-5</v>
      </c>
    </row>
    <row r="43" spans="1:33" x14ac:dyDescent="0.3">
      <c r="A43" s="92" t="s">
        <v>80</v>
      </c>
      <c r="B43" s="75">
        <v>5.1719099982568224E-3</v>
      </c>
      <c r="C43" s="76">
        <v>1.3866380787275152E-4</v>
      </c>
      <c r="D43" s="76">
        <v>1.9534900016796692E-4</v>
      </c>
      <c r="E43" s="76">
        <v>8.427936322494964E-7</v>
      </c>
      <c r="F43" s="75" t="s">
        <v>314</v>
      </c>
      <c r="G43" s="76" t="s">
        <v>314</v>
      </c>
      <c r="H43" s="77" t="s">
        <v>314</v>
      </c>
      <c r="I43" s="75" t="s">
        <v>314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2.2998467940525349E-4</v>
      </c>
      <c r="O43" s="76">
        <v>7.1471893948776178E-6</v>
      </c>
      <c r="P43" s="76" t="s">
        <v>314</v>
      </c>
      <c r="Q43" s="76" t="s">
        <v>314</v>
      </c>
      <c r="R43" s="76" t="s">
        <v>314</v>
      </c>
      <c r="S43" s="76">
        <v>9.7232911397801511E-6</v>
      </c>
      <c r="T43" s="76" t="s">
        <v>314</v>
      </c>
      <c r="U43" s="75">
        <v>1.7851578804197265E-5</v>
      </c>
      <c r="V43" s="76">
        <v>1.9537600205208127E-6</v>
      </c>
      <c r="W43" s="76" t="s">
        <v>314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 t="s">
        <v>314</v>
      </c>
      <c r="AE43" s="76" t="s">
        <v>314</v>
      </c>
      <c r="AF43" s="76" t="s">
        <v>314</v>
      </c>
      <c r="AG43" s="77">
        <v>8.6790755706774095E-3</v>
      </c>
    </row>
    <row r="44" spans="1:33" x14ac:dyDescent="0.3">
      <c r="A44" s="92" t="s">
        <v>81</v>
      </c>
      <c r="B44" s="75">
        <v>1.6592083145245348E-2</v>
      </c>
      <c r="C44" s="76">
        <v>6.8423027792895131E-4</v>
      </c>
      <c r="D44" s="76">
        <v>1.6501027699952462E-3</v>
      </c>
      <c r="E44" s="76">
        <v>4.300306055099538E-6</v>
      </c>
      <c r="F44" s="75" t="s">
        <v>314</v>
      </c>
      <c r="G44" s="76" t="s">
        <v>314</v>
      </c>
      <c r="H44" s="77" t="s">
        <v>314</v>
      </c>
      <c r="I44" s="75">
        <v>3.4500528119381374E-4</v>
      </c>
      <c r="J44" s="76" t="s">
        <v>314</v>
      </c>
      <c r="K44" s="76" t="s">
        <v>314</v>
      </c>
      <c r="L44" s="77" t="s">
        <v>314</v>
      </c>
      <c r="M44" s="76" t="s">
        <v>314</v>
      </c>
      <c r="N44" s="76">
        <v>7.5687478404277133E-3</v>
      </c>
      <c r="O44" s="76">
        <v>8.2630528229038871E-4</v>
      </c>
      <c r="P44" s="76" t="s">
        <v>314</v>
      </c>
      <c r="Q44" s="76">
        <v>6.5483101361037048E-6</v>
      </c>
      <c r="R44" s="76" t="s">
        <v>314</v>
      </c>
      <c r="S44" s="76">
        <v>2.305236448105528E-4</v>
      </c>
      <c r="T44" s="76" t="s">
        <v>314</v>
      </c>
      <c r="U44" s="75">
        <v>6.8929844485039575E-4</v>
      </c>
      <c r="V44" s="76">
        <v>1.1631412559490877E-5</v>
      </c>
      <c r="W44" s="76" t="s">
        <v>314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2.115803181982994E-5</v>
      </c>
      <c r="AE44" s="76" t="s">
        <v>314</v>
      </c>
      <c r="AF44" s="76" t="s">
        <v>314</v>
      </c>
      <c r="AG44" s="77">
        <v>5.7661445003339841E-2</v>
      </c>
    </row>
    <row r="45" spans="1:33" x14ac:dyDescent="0.3">
      <c r="A45" s="92" t="s">
        <v>82</v>
      </c>
      <c r="B45" s="75">
        <v>1.2320587188005121E-4</v>
      </c>
      <c r="C45" s="76">
        <v>5.1350698702870525E-5</v>
      </c>
      <c r="D45" s="76">
        <v>1.4758008445952298E-6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1.5145944592403095E-5</v>
      </c>
      <c r="O45" s="76">
        <v>1.4221960397814938E-6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 t="s">
        <v>314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1.7388996703324205E-4</v>
      </c>
    </row>
    <row r="46" spans="1:33" x14ac:dyDescent="0.3">
      <c r="A46" s="92" t="s">
        <v>83</v>
      </c>
      <c r="B46" s="75">
        <v>3.0478084305072465E-4</v>
      </c>
      <c r="C46" s="76">
        <v>1.484287861671272E-4</v>
      </c>
      <c r="D46" s="76">
        <v>4.0258590215356013E-5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3.6385252394950189E-6</v>
      </c>
      <c r="O46" s="76" t="s">
        <v>314</v>
      </c>
      <c r="P46" s="76" t="s">
        <v>314</v>
      </c>
      <c r="Q46" s="76" t="s">
        <v>314</v>
      </c>
      <c r="R46" s="76" t="s">
        <v>314</v>
      </c>
      <c r="S46" s="76" t="s">
        <v>314</v>
      </c>
      <c r="T46" s="76" t="s">
        <v>314</v>
      </c>
      <c r="U46" s="75" t="s">
        <v>314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 t="s">
        <v>314</v>
      </c>
      <c r="AG46" s="77">
        <v>2.8797528803339493E-4</v>
      </c>
    </row>
    <row r="47" spans="1:33" x14ac:dyDescent="0.3">
      <c r="A47" s="93" t="s">
        <v>84</v>
      </c>
      <c r="B47" s="75">
        <v>7.4450212921478695E-4</v>
      </c>
      <c r="C47" s="76">
        <v>7.0284499435503567E-5</v>
      </c>
      <c r="D47" s="76">
        <v>2.5312700450866001E-4</v>
      </c>
      <c r="E47" s="76" t="s">
        <v>314</v>
      </c>
      <c r="F47" s="75" t="s">
        <v>314</v>
      </c>
      <c r="G47" s="76" t="s">
        <v>314</v>
      </c>
      <c r="H47" s="77" t="s">
        <v>314</v>
      </c>
      <c r="I47" s="75">
        <v>1.8953830806443898E-4</v>
      </c>
      <c r="J47" s="76" t="s">
        <v>314</v>
      </c>
      <c r="K47" s="76" t="s">
        <v>314</v>
      </c>
      <c r="L47" s="77" t="s">
        <v>314</v>
      </c>
      <c r="M47" s="76" t="s">
        <v>314</v>
      </c>
      <c r="N47" s="76">
        <v>4.6314577085675954E-4</v>
      </c>
      <c r="O47" s="76">
        <v>1.996262728692424E-4</v>
      </c>
      <c r="P47" s="76" t="s">
        <v>314</v>
      </c>
      <c r="Q47" s="76">
        <v>4.7484967315933055E-6</v>
      </c>
      <c r="R47" s="76" t="s">
        <v>314</v>
      </c>
      <c r="S47" s="76">
        <v>6.107446518193335E-6</v>
      </c>
      <c r="T47" s="76" t="s">
        <v>314</v>
      </c>
      <c r="U47" s="75">
        <v>1.0804158602496733E-4</v>
      </c>
      <c r="V47" s="76">
        <v>1.4623658269713692E-5</v>
      </c>
      <c r="W47" s="76" t="s">
        <v>314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4.8345333427456901E-5</v>
      </c>
      <c r="AE47" s="76" t="s">
        <v>314</v>
      </c>
      <c r="AF47" s="76" t="s">
        <v>314</v>
      </c>
      <c r="AG47" s="77">
        <v>2.8056099444118319E-3</v>
      </c>
    </row>
    <row r="48" spans="1:33" x14ac:dyDescent="0.3">
      <c r="A48" s="94" t="s">
        <v>85</v>
      </c>
      <c r="B48" s="71">
        <v>8.0631394511375859E-5</v>
      </c>
      <c r="C48" s="72" t="s">
        <v>314</v>
      </c>
      <c r="D48" s="72">
        <v>7.8767498236447539E-4</v>
      </c>
      <c r="E48" s="72">
        <v>7.8224163830024836E-7</v>
      </c>
      <c r="F48" s="71" t="s">
        <v>314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 t="s">
        <v>314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1.4334031934397076E-5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3.5193400344844149E-4</v>
      </c>
    </row>
    <row r="49" spans="1:33" x14ac:dyDescent="0.3">
      <c r="A49" s="95" t="s">
        <v>86</v>
      </c>
      <c r="B49" s="75" t="s">
        <v>314</v>
      </c>
      <c r="C49" s="76" t="s">
        <v>314</v>
      </c>
      <c r="D49" s="76">
        <v>8.0631655797239505E-5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>
        <v>7.366358992122374E-6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>
        <v>1.9569484115189659E-4</v>
      </c>
      <c r="O49" s="76" t="s">
        <v>314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 t="s">
        <v>314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 t="s">
        <v>314</v>
      </c>
      <c r="AE49" s="76" t="s">
        <v>314</v>
      </c>
      <c r="AF49" s="76" t="s">
        <v>314</v>
      </c>
      <c r="AG49" s="77">
        <v>7.1523654678359999E-5</v>
      </c>
    </row>
    <row r="50" spans="1:33" x14ac:dyDescent="0.3">
      <c r="A50" s="96" t="s">
        <v>87</v>
      </c>
      <c r="B50" s="75">
        <v>9.7547355870379897E-5</v>
      </c>
      <c r="C50" s="76">
        <v>1.4588455124813046E-4</v>
      </c>
      <c r="D50" s="76">
        <v>1.9701682501846766E-4</v>
      </c>
      <c r="E50" s="76">
        <v>1.3449304935872805E-5</v>
      </c>
      <c r="F50" s="75" t="s">
        <v>314</v>
      </c>
      <c r="G50" s="76" t="s">
        <v>314</v>
      </c>
      <c r="H50" s="77" t="s">
        <v>314</v>
      </c>
      <c r="I50" s="75">
        <v>4.9298904226317962E-6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8.3932843902720161E-5</v>
      </c>
      <c r="O50" s="76">
        <v>1.2737340150376766E-5</v>
      </c>
      <c r="P50" s="76" t="s">
        <v>314</v>
      </c>
      <c r="Q50" s="76" t="s">
        <v>314</v>
      </c>
      <c r="R50" s="76" t="s">
        <v>314</v>
      </c>
      <c r="S50" s="76" t="s">
        <v>314</v>
      </c>
      <c r="T50" s="76" t="s">
        <v>314</v>
      </c>
      <c r="U50" s="75">
        <v>1.1815994641527523E-4</v>
      </c>
      <c r="V50" s="76">
        <v>7.0041785972055029E-6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 t="s">
        <v>314</v>
      </c>
      <c r="AE50" s="76" t="s">
        <v>314</v>
      </c>
      <c r="AF50" s="76" t="s">
        <v>314</v>
      </c>
      <c r="AG50" s="77">
        <v>5.1324515949938642E-4</v>
      </c>
    </row>
    <row r="51" spans="1:33" x14ac:dyDescent="0.3">
      <c r="A51" s="96" t="s">
        <v>88</v>
      </c>
      <c r="B51" s="75">
        <v>6.1445956398105899E-5</v>
      </c>
      <c r="C51" s="76">
        <v>1.5847070034341251E-5</v>
      </c>
      <c r="D51" s="76">
        <v>2.8834519847009243E-4</v>
      </c>
      <c r="E51" s="76">
        <v>5.1726712174375024E-6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 t="s">
        <v>314</v>
      </c>
      <c r="N51" s="76">
        <v>2.3729519658359117E-4</v>
      </c>
      <c r="O51" s="76">
        <v>4.5600806814862279E-5</v>
      </c>
      <c r="P51" s="76" t="s">
        <v>314</v>
      </c>
      <c r="Q51" s="76" t="s">
        <v>314</v>
      </c>
      <c r="R51" s="76" t="s">
        <v>314</v>
      </c>
      <c r="S51" s="76">
        <v>4.4610119354127786E-6</v>
      </c>
      <c r="T51" s="76" t="s">
        <v>314</v>
      </c>
      <c r="U51" s="75">
        <v>4.0008804246051952E-4</v>
      </c>
      <c r="V51" s="76">
        <v>1.2606448595016019E-4</v>
      </c>
      <c r="W51" s="76" t="s">
        <v>314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>
        <v>5.5869295027789156E-5</v>
      </c>
      <c r="AE51" s="76" t="s">
        <v>314</v>
      </c>
      <c r="AF51" s="76" t="s">
        <v>314</v>
      </c>
      <c r="AG51" s="77">
        <v>2.0865945558502953E-3</v>
      </c>
    </row>
    <row r="52" spans="1:33" x14ac:dyDescent="0.3">
      <c r="A52" s="97" t="s">
        <v>89</v>
      </c>
      <c r="B52" s="82" t="s">
        <v>314</v>
      </c>
      <c r="C52" s="83" t="s">
        <v>314</v>
      </c>
      <c r="D52" s="83">
        <v>1.8130239172806703E-5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>
        <v>7.0219284493834266E-5</v>
      </c>
      <c r="V52" s="83">
        <v>9.0826212170108313E-6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>
        <v>3.6735579456169089E-5</v>
      </c>
      <c r="AE52" s="83" t="s">
        <v>314</v>
      </c>
      <c r="AF52" s="83" t="s">
        <v>314</v>
      </c>
      <c r="AG52" s="84">
        <v>7.2325010282035503E-4</v>
      </c>
    </row>
    <row r="53" spans="1:33" x14ac:dyDescent="0.3">
      <c r="A53" s="98" t="s">
        <v>90</v>
      </c>
      <c r="B53" s="82">
        <v>2.7095214419829528E-5</v>
      </c>
      <c r="C53" s="83">
        <v>3.3427355726337645E-6</v>
      </c>
      <c r="D53" s="83">
        <v>2.6427849643934579E-3</v>
      </c>
      <c r="E53" s="83">
        <v>3.3084745642606121E-5</v>
      </c>
      <c r="F53" s="82" t="s">
        <v>314</v>
      </c>
      <c r="G53" s="83" t="s">
        <v>314</v>
      </c>
      <c r="H53" s="84" t="s">
        <v>314</v>
      </c>
      <c r="I53" s="82">
        <v>1.2679901818663719E-2</v>
      </c>
      <c r="J53" s="83">
        <v>1.656938289572427E-3</v>
      </c>
      <c r="K53" s="83" t="s">
        <v>314</v>
      </c>
      <c r="L53" s="84" t="s">
        <v>314</v>
      </c>
      <c r="M53" s="83" t="s">
        <v>314</v>
      </c>
      <c r="N53" s="83">
        <v>4.7693110951216536E-3</v>
      </c>
      <c r="O53" s="83">
        <v>5.6022596036578928E-3</v>
      </c>
      <c r="P53" s="83" t="s">
        <v>314</v>
      </c>
      <c r="Q53" s="83" t="s">
        <v>314</v>
      </c>
      <c r="R53" s="83" t="s">
        <v>314</v>
      </c>
      <c r="S53" s="83">
        <v>2.1661030221055742E-6</v>
      </c>
      <c r="T53" s="83" t="s">
        <v>314</v>
      </c>
      <c r="U53" s="82">
        <v>5.1489832038425359E-3</v>
      </c>
      <c r="V53" s="83">
        <v>3.1880846243999097E-3</v>
      </c>
      <c r="W53" s="83" t="s">
        <v>314</v>
      </c>
      <c r="X53" s="83">
        <v>4.2947205672917591E-6</v>
      </c>
      <c r="Y53" s="84">
        <v>1.659302434214866E-3</v>
      </c>
      <c r="Z53" s="83" t="s">
        <v>314</v>
      </c>
      <c r="AA53" s="83" t="s">
        <v>314</v>
      </c>
      <c r="AB53" s="83" t="s">
        <v>314</v>
      </c>
      <c r="AC53" s="83" t="s">
        <v>314</v>
      </c>
      <c r="AD53" s="83">
        <v>8.6035639651345641E-3</v>
      </c>
      <c r="AE53" s="83" t="s">
        <v>314</v>
      </c>
      <c r="AF53" s="83" t="s">
        <v>314</v>
      </c>
      <c r="AG53" s="84">
        <v>4.0538440861667717E-3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93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3.2193692871093735</v>
      </c>
      <c r="C4" s="101" t="s">
        <v>314</v>
      </c>
      <c r="D4" s="101" t="s">
        <v>314</v>
      </c>
      <c r="E4" s="101" t="s">
        <v>314</v>
      </c>
      <c r="F4" s="100" t="s">
        <v>314</v>
      </c>
      <c r="G4" s="101" t="s">
        <v>314</v>
      </c>
      <c r="H4" s="102" t="s">
        <v>314</v>
      </c>
      <c r="I4" s="101" t="s">
        <v>314</v>
      </c>
      <c r="J4" s="101" t="s">
        <v>314</v>
      </c>
      <c r="K4" s="101" t="s">
        <v>314</v>
      </c>
      <c r="L4" s="101" t="s">
        <v>314</v>
      </c>
      <c r="M4" s="100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2" t="s">
        <v>314</v>
      </c>
      <c r="U4" s="101" t="s">
        <v>314</v>
      </c>
      <c r="V4" s="101" t="s">
        <v>314</v>
      </c>
      <c r="W4" s="101" t="s">
        <v>314</v>
      </c>
      <c r="X4" s="101" t="s">
        <v>314</v>
      </c>
      <c r="Y4" s="101" t="s">
        <v>314</v>
      </c>
      <c r="Z4" s="100" t="s">
        <v>314</v>
      </c>
      <c r="AA4" s="101" t="s">
        <v>314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 t="s">
        <v>314</v>
      </c>
      <c r="C5" s="104" t="s">
        <v>314</v>
      </c>
      <c r="D5" s="104" t="s">
        <v>314</v>
      </c>
      <c r="E5" s="104" t="s">
        <v>314</v>
      </c>
      <c r="F5" s="103" t="s">
        <v>314</v>
      </c>
      <c r="G5" s="104" t="s">
        <v>314</v>
      </c>
      <c r="H5" s="105" t="s">
        <v>314</v>
      </c>
      <c r="I5" s="104" t="s">
        <v>314</v>
      </c>
      <c r="J5" s="104" t="s">
        <v>314</v>
      </c>
      <c r="K5" s="104" t="s">
        <v>314</v>
      </c>
      <c r="L5" s="104" t="s">
        <v>314</v>
      </c>
      <c r="M5" s="103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5" t="s">
        <v>314</v>
      </c>
      <c r="U5" s="104" t="s">
        <v>314</v>
      </c>
      <c r="V5" s="104" t="s">
        <v>314</v>
      </c>
      <c r="W5" s="104" t="s">
        <v>314</v>
      </c>
      <c r="X5" s="104" t="s">
        <v>314</v>
      </c>
      <c r="Y5" s="104" t="s">
        <v>314</v>
      </c>
      <c r="Z5" s="103" t="s">
        <v>314</v>
      </c>
      <c r="AA5" s="104" t="s">
        <v>314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0.22503535156250001</v>
      </c>
      <c r="C6" s="104" t="s">
        <v>314</v>
      </c>
      <c r="D6" s="104" t="s">
        <v>314</v>
      </c>
      <c r="E6" s="104" t="s">
        <v>314</v>
      </c>
      <c r="F6" s="103" t="s">
        <v>314</v>
      </c>
      <c r="G6" s="104" t="s">
        <v>314</v>
      </c>
      <c r="H6" s="105" t="s">
        <v>314</v>
      </c>
      <c r="I6" s="104" t="s">
        <v>314</v>
      </c>
      <c r="J6" s="104" t="s">
        <v>314</v>
      </c>
      <c r="K6" s="104" t="s">
        <v>314</v>
      </c>
      <c r="L6" s="104" t="s">
        <v>314</v>
      </c>
      <c r="M6" s="103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5" t="s">
        <v>314</v>
      </c>
      <c r="U6" s="104" t="s">
        <v>314</v>
      </c>
      <c r="V6" s="104" t="s">
        <v>314</v>
      </c>
      <c r="W6" s="104" t="s">
        <v>314</v>
      </c>
      <c r="X6" s="104" t="s">
        <v>314</v>
      </c>
      <c r="Y6" s="104" t="s">
        <v>314</v>
      </c>
      <c r="Z6" s="103" t="s">
        <v>314</v>
      </c>
      <c r="AA6" s="104" t="s">
        <v>314</v>
      </c>
      <c r="AB6" s="104" t="s">
        <v>314</v>
      </c>
      <c r="AC6" s="104" t="s">
        <v>314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>
        <v>1.3324511718749999E-2</v>
      </c>
      <c r="C7" s="104">
        <v>20.73046430664062</v>
      </c>
      <c r="D7" s="104" t="s">
        <v>314</v>
      </c>
      <c r="E7" s="104" t="s">
        <v>314</v>
      </c>
      <c r="F7" s="103" t="s">
        <v>314</v>
      </c>
      <c r="G7" s="104" t="s">
        <v>314</v>
      </c>
      <c r="H7" s="105" t="s">
        <v>314</v>
      </c>
      <c r="I7" s="104" t="s">
        <v>314</v>
      </c>
      <c r="J7" s="104" t="s">
        <v>314</v>
      </c>
      <c r="K7" s="104" t="s">
        <v>314</v>
      </c>
      <c r="L7" s="104" t="s">
        <v>314</v>
      </c>
      <c r="M7" s="103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 t="s">
        <v>314</v>
      </c>
      <c r="T7" s="105" t="s">
        <v>314</v>
      </c>
      <c r="U7" s="104" t="s">
        <v>314</v>
      </c>
      <c r="V7" s="104" t="s">
        <v>314</v>
      </c>
      <c r="W7" s="104" t="s">
        <v>314</v>
      </c>
      <c r="X7" s="104" t="s">
        <v>314</v>
      </c>
      <c r="Y7" s="104" t="s">
        <v>314</v>
      </c>
      <c r="Z7" s="103" t="s">
        <v>314</v>
      </c>
      <c r="AA7" s="104" t="s">
        <v>314</v>
      </c>
      <c r="AB7" s="104" t="s">
        <v>314</v>
      </c>
      <c r="AC7" s="104" t="s">
        <v>314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 t="s">
        <v>314</v>
      </c>
      <c r="C8" s="104" t="s">
        <v>314</v>
      </c>
      <c r="D8" s="104" t="s">
        <v>314</v>
      </c>
      <c r="E8" s="104" t="s">
        <v>314</v>
      </c>
      <c r="F8" s="103" t="s">
        <v>314</v>
      </c>
      <c r="G8" s="104" t="s">
        <v>314</v>
      </c>
      <c r="H8" s="105" t="s">
        <v>314</v>
      </c>
      <c r="I8" s="104" t="s">
        <v>314</v>
      </c>
      <c r="J8" s="104" t="s">
        <v>314</v>
      </c>
      <c r="K8" s="104" t="s">
        <v>314</v>
      </c>
      <c r="L8" s="104" t="s">
        <v>314</v>
      </c>
      <c r="M8" s="103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5" t="s">
        <v>314</v>
      </c>
      <c r="U8" s="104" t="s">
        <v>314</v>
      </c>
      <c r="V8" s="104" t="s">
        <v>314</v>
      </c>
      <c r="W8" s="104" t="s">
        <v>314</v>
      </c>
      <c r="X8" s="104" t="s">
        <v>314</v>
      </c>
      <c r="Y8" s="104" t="s">
        <v>314</v>
      </c>
      <c r="Z8" s="103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4.9941455078125002E-2</v>
      </c>
      <c r="C9" s="104" t="s">
        <v>314</v>
      </c>
      <c r="D9" s="104">
        <v>0.1362963378906249</v>
      </c>
      <c r="E9" s="104" t="s">
        <v>314</v>
      </c>
      <c r="F9" s="103" t="s">
        <v>314</v>
      </c>
      <c r="G9" s="104" t="s">
        <v>314</v>
      </c>
      <c r="H9" s="105" t="s">
        <v>314</v>
      </c>
      <c r="I9" s="104" t="s">
        <v>314</v>
      </c>
      <c r="J9" s="104" t="s">
        <v>314</v>
      </c>
      <c r="K9" s="104" t="s">
        <v>314</v>
      </c>
      <c r="L9" s="104" t="s">
        <v>314</v>
      </c>
      <c r="M9" s="103" t="s">
        <v>314</v>
      </c>
      <c r="N9" s="104" t="s">
        <v>314</v>
      </c>
      <c r="O9" s="104" t="s">
        <v>314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5" t="s">
        <v>314</v>
      </c>
      <c r="U9" s="104" t="s">
        <v>314</v>
      </c>
      <c r="V9" s="104" t="s">
        <v>314</v>
      </c>
      <c r="W9" s="104" t="s">
        <v>314</v>
      </c>
      <c r="X9" s="104" t="s">
        <v>314</v>
      </c>
      <c r="Y9" s="104" t="s">
        <v>314</v>
      </c>
      <c r="Z9" s="103" t="s">
        <v>314</v>
      </c>
      <c r="AA9" s="104" t="s">
        <v>314</v>
      </c>
      <c r="AB9" s="104" t="s">
        <v>314</v>
      </c>
      <c r="AC9" s="104">
        <v>23.022040185546864</v>
      </c>
      <c r="AD9" s="104" t="s">
        <v>314</v>
      </c>
      <c r="AE9" s="104" t="s">
        <v>314</v>
      </c>
      <c r="AF9" s="104" t="s">
        <v>314</v>
      </c>
      <c r="AG9" s="105">
        <v>0.13618188476562501</v>
      </c>
    </row>
    <row r="10" spans="1:33" x14ac:dyDescent="0.3">
      <c r="A10" s="74" t="s">
        <v>22</v>
      </c>
      <c r="B10" s="103">
        <v>114.44877661132813</v>
      </c>
      <c r="C10" s="104">
        <v>25.265101806640619</v>
      </c>
      <c r="D10" s="104">
        <v>128.99842211914063</v>
      </c>
      <c r="E10" s="104">
        <v>14.211369677734375</v>
      </c>
      <c r="F10" s="103" t="s">
        <v>314</v>
      </c>
      <c r="G10" s="104" t="s">
        <v>314</v>
      </c>
      <c r="H10" s="105" t="s">
        <v>314</v>
      </c>
      <c r="I10" s="104">
        <v>0.91824638671874981</v>
      </c>
      <c r="J10" s="104" t="s">
        <v>314</v>
      </c>
      <c r="K10" s="104" t="s">
        <v>314</v>
      </c>
      <c r="L10" s="104" t="s">
        <v>314</v>
      </c>
      <c r="M10" s="103" t="s">
        <v>314</v>
      </c>
      <c r="N10" s="104">
        <v>8.8733041503906236</v>
      </c>
      <c r="O10" s="104">
        <v>1.5447229980468751</v>
      </c>
      <c r="P10" s="104" t="s">
        <v>314</v>
      </c>
      <c r="Q10" s="104" t="s">
        <v>314</v>
      </c>
      <c r="R10" s="104" t="s">
        <v>314</v>
      </c>
      <c r="S10" s="104">
        <v>0.314313818359375</v>
      </c>
      <c r="T10" s="105" t="s">
        <v>314</v>
      </c>
      <c r="U10" s="104">
        <v>8.1444593750000003</v>
      </c>
      <c r="V10" s="104">
        <v>0.353741650390625</v>
      </c>
      <c r="W10" s="104" t="s">
        <v>314</v>
      </c>
      <c r="X10" s="104" t="s">
        <v>314</v>
      </c>
      <c r="Y10" s="104" t="s">
        <v>314</v>
      </c>
      <c r="Z10" s="103" t="s">
        <v>314</v>
      </c>
      <c r="AA10" s="104" t="s">
        <v>314</v>
      </c>
      <c r="AB10" s="104" t="s">
        <v>314</v>
      </c>
      <c r="AC10" s="104" t="s">
        <v>314</v>
      </c>
      <c r="AD10" s="104">
        <v>0.39384301757812501</v>
      </c>
      <c r="AE10" s="104" t="s">
        <v>314</v>
      </c>
      <c r="AF10" s="104" t="s">
        <v>314</v>
      </c>
      <c r="AG10" s="105">
        <v>101.5447859375</v>
      </c>
    </row>
    <row r="11" spans="1:33" x14ac:dyDescent="0.3">
      <c r="A11" s="74" t="s">
        <v>24</v>
      </c>
      <c r="B11" s="103" t="s">
        <v>314</v>
      </c>
      <c r="C11" s="104" t="s">
        <v>314</v>
      </c>
      <c r="D11" s="104" t="s">
        <v>314</v>
      </c>
      <c r="E11" s="104" t="s">
        <v>314</v>
      </c>
      <c r="F11" s="103" t="s">
        <v>314</v>
      </c>
      <c r="G11" s="104" t="s">
        <v>314</v>
      </c>
      <c r="H11" s="105" t="s">
        <v>314</v>
      </c>
      <c r="I11" s="104" t="s">
        <v>314</v>
      </c>
      <c r="J11" s="104" t="s">
        <v>314</v>
      </c>
      <c r="K11" s="104" t="s">
        <v>314</v>
      </c>
      <c r="L11" s="104" t="s">
        <v>314</v>
      </c>
      <c r="M11" s="103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5" t="s">
        <v>314</v>
      </c>
      <c r="U11" s="104" t="s">
        <v>314</v>
      </c>
      <c r="V11" s="104" t="s">
        <v>314</v>
      </c>
      <c r="W11" s="104" t="s">
        <v>314</v>
      </c>
      <c r="X11" s="104" t="s">
        <v>314</v>
      </c>
      <c r="Y11" s="104" t="s">
        <v>314</v>
      </c>
      <c r="Z11" s="103" t="s">
        <v>314</v>
      </c>
      <c r="AA11" s="104" t="s">
        <v>314</v>
      </c>
      <c r="AB11" s="104" t="s">
        <v>314</v>
      </c>
      <c r="AC11" s="104" t="s">
        <v>314</v>
      </c>
      <c r="AD11" s="104" t="s">
        <v>314</v>
      </c>
      <c r="AE11" s="104" t="s">
        <v>314</v>
      </c>
      <c r="AF11" s="104" t="s">
        <v>314</v>
      </c>
      <c r="AG11" s="105" t="s">
        <v>314</v>
      </c>
    </row>
    <row r="12" spans="1:33" x14ac:dyDescent="0.3">
      <c r="A12" s="74" t="s">
        <v>26</v>
      </c>
      <c r="B12" s="103">
        <v>9.4630371093749992E-3</v>
      </c>
      <c r="C12" s="104" t="s">
        <v>314</v>
      </c>
      <c r="D12" s="104" t="s">
        <v>314</v>
      </c>
      <c r="E12" s="104" t="s">
        <v>314</v>
      </c>
      <c r="F12" s="103" t="s">
        <v>314</v>
      </c>
      <c r="G12" s="104" t="s">
        <v>314</v>
      </c>
      <c r="H12" s="105" t="s">
        <v>314</v>
      </c>
      <c r="I12" s="104" t="s">
        <v>314</v>
      </c>
      <c r="J12" s="104" t="s">
        <v>314</v>
      </c>
      <c r="K12" s="104" t="s">
        <v>314</v>
      </c>
      <c r="L12" s="104" t="s">
        <v>314</v>
      </c>
      <c r="M12" s="103" t="s">
        <v>314</v>
      </c>
      <c r="N12" s="104" t="s">
        <v>314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5" t="s">
        <v>314</v>
      </c>
      <c r="U12" s="104" t="s">
        <v>314</v>
      </c>
      <c r="V12" s="104" t="s">
        <v>314</v>
      </c>
      <c r="W12" s="104" t="s">
        <v>314</v>
      </c>
      <c r="X12" s="104" t="s">
        <v>314</v>
      </c>
      <c r="Y12" s="104" t="s">
        <v>314</v>
      </c>
      <c r="Z12" s="103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 t="s">
        <v>314</v>
      </c>
      <c r="C13" s="104" t="s">
        <v>314</v>
      </c>
      <c r="D13" s="104" t="s">
        <v>314</v>
      </c>
      <c r="E13" s="104" t="s">
        <v>314</v>
      </c>
      <c r="F13" s="103" t="s">
        <v>314</v>
      </c>
      <c r="G13" s="104" t="s">
        <v>314</v>
      </c>
      <c r="H13" s="105" t="s">
        <v>314</v>
      </c>
      <c r="I13" s="104" t="s">
        <v>314</v>
      </c>
      <c r="J13" s="104" t="s">
        <v>314</v>
      </c>
      <c r="K13" s="104" t="s">
        <v>314</v>
      </c>
      <c r="L13" s="104" t="s">
        <v>314</v>
      </c>
      <c r="M13" s="103" t="s">
        <v>314</v>
      </c>
      <c r="N13" s="104" t="s">
        <v>314</v>
      </c>
      <c r="O13" s="104" t="s">
        <v>314</v>
      </c>
      <c r="P13" s="104" t="s">
        <v>314</v>
      </c>
      <c r="Q13" s="104" t="s">
        <v>314</v>
      </c>
      <c r="R13" s="104" t="s">
        <v>314</v>
      </c>
      <c r="S13" s="104" t="s">
        <v>314</v>
      </c>
      <c r="T13" s="105" t="s">
        <v>314</v>
      </c>
      <c r="U13" s="104" t="s">
        <v>314</v>
      </c>
      <c r="V13" s="104" t="s">
        <v>314</v>
      </c>
      <c r="W13" s="104" t="s">
        <v>314</v>
      </c>
      <c r="X13" s="104" t="s">
        <v>314</v>
      </c>
      <c r="Y13" s="104" t="s">
        <v>314</v>
      </c>
      <c r="Z13" s="103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0.34401303710937481</v>
      </c>
      <c r="C14" s="104" t="s">
        <v>314</v>
      </c>
      <c r="D14" s="104" t="s">
        <v>314</v>
      </c>
      <c r="E14" s="104" t="s">
        <v>314</v>
      </c>
      <c r="F14" s="103" t="s">
        <v>314</v>
      </c>
      <c r="G14" s="104" t="s">
        <v>314</v>
      </c>
      <c r="H14" s="105" t="s">
        <v>314</v>
      </c>
      <c r="I14" s="104" t="s">
        <v>314</v>
      </c>
      <c r="J14" s="104" t="s">
        <v>314</v>
      </c>
      <c r="K14" s="104" t="s">
        <v>314</v>
      </c>
      <c r="L14" s="104" t="s">
        <v>314</v>
      </c>
      <c r="M14" s="103" t="s">
        <v>314</v>
      </c>
      <c r="N14" s="104" t="s">
        <v>314</v>
      </c>
      <c r="O14" s="104" t="s">
        <v>314</v>
      </c>
      <c r="P14" s="104" t="s">
        <v>314</v>
      </c>
      <c r="Q14" s="104" t="s">
        <v>314</v>
      </c>
      <c r="R14" s="104" t="s">
        <v>314</v>
      </c>
      <c r="S14" s="104" t="s">
        <v>314</v>
      </c>
      <c r="T14" s="105" t="s">
        <v>314</v>
      </c>
      <c r="U14" s="104" t="s">
        <v>314</v>
      </c>
      <c r="V14" s="104" t="s">
        <v>314</v>
      </c>
      <c r="W14" s="104" t="s">
        <v>314</v>
      </c>
      <c r="X14" s="104" t="s">
        <v>314</v>
      </c>
      <c r="Y14" s="104" t="s">
        <v>314</v>
      </c>
      <c r="Z14" s="103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0.20786240234375</v>
      </c>
      <c r="C15" s="104">
        <v>1.5201161621093751</v>
      </c>
      <c r="D15" s="104">
        <v>105.91319282226549</v>
      </c>
      <c r="E15" s="104">
        <v>0.1040376953125</v>
      </c>
      <c r="F15" s="103" t="s">
        <v>314</v>
      </c>
      <c r="G15" s="104" t="s">
        <v>314</v>
      </c>
      <c r="H15" s="105" t="s">
        <v>314</v>
      </c>
      <c r="I15" s="104">
        <v>9.6370281249999934</v>
      </c>
      <c r="J15" s="104" t="s">
        <v>314</v>
      </c>
      <c r="K15" s="104" t="s">
        <v>314</v>
      </c>
      <c r="L15" s="104" t="s">
        <v>314</v>
      </c>
      <c r="M15" s="103" t="s">
        <v>314</v>
      </c>
      <c r="N15" s="104">
        <v>19.849537646484375</v>
      </c>
      <c r="O15" s="104">
        <v>3.1536644531250002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5" t="s">
        <v>314</v>
      </c>
      <c r="U15" s="104">
        <v>26.467299414062481</v>
      </c>
      <c r="V15" s="104" t="s">
        <v>314</v>
      </c>
      <c r="W15" s="104" t="s">
        <v>314</v>
      </c>
      <c r="X15" s="104" t="s">
        <v>314</v>
      </c>
      <c r="Y15" s="104" t="s">
        <v>314</v>
      </c>
      <c r="Z15" s="103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21.996890527343734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>
        <v>4.81228164062499</v>
      </c>
      <c r="E16" s="104" t="s">
        <v>314</v>
      </c>
      <c r="F16" s="103" t="s">
        <v>314</v>
      </c>
      <c r="G16" s="104" t="s">
        <v>314</v>
      </c>
      <c r="H16" s="105" t="s">
        <v>314</v>
      </c>
      <c r="I16" s="104" t="s">
        <v>314</v>
      </c>
      <c r="J16" s="104" t="s">
        <v>314</v>
      </c>
      <c r="K16" s="104" t="s">
        <v>314</v>
      </c>
      <c r="L16" s="104" t="s">
        <v>314</v>
      </c>
      <c r="M16" s="103" t="s">
        <v>314</v>
      </c>
      <c r="N16" s="104" t="s">
        <v>314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5" t="s">
        <v>314</v>
      </c>
      <c r="U16" s="104" t="s">
        <v>314</v>
      </c>
      <c r="V16" s="104" t="s">
        <v>314</v>
      </c>
      <c r="W16" s="104" t="s">
        <v>314</v>
      </c>
      <c r="X16" s="104" t="s">
        <v>314</v>
      </c>
      <c r="Y16" s="104" t="s">
        <v>314</v>
      </c>
      <c r="Z16" s="103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 t="s">
        <v>314</v>
      </c>
    </row>
    <row r="17" spans="1:33" x14ac:dyDescent="0.3">
      <c r="A17" s="78" t="s">
        <v>36</v>
      </c>
      <c r="B17" s="103" t="s">
        <v>314</v>
      </c>
      <c r="C17" s="104" t="s">
        <v>314</v>
      </c>
      <c r="D17" s="104" t="s">
        <v>314</v>
      </c>
      <c r="E17" s="104" t="s">
        <v>314</v>
      </c>
      <c r="F17" s="103" t="s">
        <v>314</v>
      </c>
      <c r="G17" s="104" t="s">
        <v>314</v>
      </c>
      <c r="H17" s="105" t="s">
        <v>314</v>
      </c>
      <c r="I17" s="104" t="s">
        <v>314</v>
      </c>
      <c r="J17" s="104" t="s">
        <v>314</v>
      </c>
      <c r="K17" s="104" t="s">
        <v>314</v>
      </c>
      <c r="L17" s="104" t="s">
        <v>314</v>
      </c>
      <c r="M17" s="103" t="s">
        <v>314</v>
      </c>
      <c r="N17" s="104" t="s">
        <v>314</v>
      </c>
      <c r="O17" s="104" t="s">
        <v>314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5" t="s">
        <v>314</v>
      </c>
      <c r="U17" s="104" t="s">
        <v>314</v>
      </c>
      <c r="V17" s="104" t="s">
        <v>314</v>
      </c>
      <c r="W17" s="104" t="s">
        <v>314</v>
      </c>
      <c r="X17" s="104" t="s">
        <v>314</v>
      </c>
      <c r="Y17" s="104" t="s">
        <v>314</v>
      </c>
      <c r="Z17" s="103" t="s">
        <v>314</v>
      </c>
      <c r="AA17" s="104" t="s">
        <v>314</v>
      </c>
      <c r="AB17" s="104" t="s">
        <v>314</v>
      </c>
      <c r="AC17" s="104" t="s">
        <v>314</v>
      </c>
      <c r="AD17" s="104" t="s">
        <v>314</v>
      </c>
      <c r="AE17" s="104" t="s">
        <v>314</v>
      </c>
      <c r="AF17" s="104" t="s">
        <v>314</v>
      </c>
      <c r="AG17" s="105" t="s">
        <v>314</v>
      </c>
    </row>
    <row r="18" spans="1:33" x14ac:dyDescent="0.3">
      <c r="A18" s="79" t="s">
        <v>38</v>
      </c>
      <c r="B18" s="100">
        <v>166.34983774414061</v>
      </c>
      <c r="C18" s="101">
        <v>139.90744404296873</v>
      </c>
      <c r="D18" s="101">
        <v>111.8875783691406</v>
      </c>
      <c r="E18" s="101">
        <v>10.443181152343744</v>
      </c>
      <c r="F18" s="100" t="s">
        <v>314</v>
      </c>
      <c r="G18" s="101" t="s">
        <v>314</v>
      </c>
      <c r="H18" s="102" t="s">
        <v>314</v>
      </c>
      <c r="I18" s="101">
        <v>0.12014052734375</v>
      </c>
      <c r="J18" s="101" t="s">
        <v>314</v>
      </c>
      <c r="K18" s="101" t="s">
        <v>314</v>
      </c>
      <c r="L18" s="101" t="s">
        <v>314</v>
      </c>
      <c r="M18" s="100" t="s">
        <v>314</v>
      </c>
      <c r="N18" s="101">
        <v>17.124601953125001</v>
      </c>
      <c r="O18" s="101">
        <v>4.0281657226562499</v>
      </c>
      <c r="P18" s="101" t="s">
        <v>314</v>
      </c>
      <c r="Q18" s="101" t="s">
        <v>314</v>
      </c>
      <c r="R18" s="101" t="s">
        <v>314</v>
      </c>
      <c r="S18" s="101" t="s">
        <v>314</v>
      </c>
      <c r="T18" s="102" t="s">
        <v>314</v>
      </c>
      <c r="U18" s="101">
        <v>20.19342045898437</v>
      </c>
      <c r="V18" s="101">
        <v>1.1745547851562499</v>
      </c>
      <c r="W18" s="101" t="s">
        <v>314</v>
      </c>
      <c r="X18" s="101" t="s">
        <v>314</v>
      </c>
      <c r="Y18" s="101" t="s">
        <v>314</v>
      </c>
      <c r="Z18" s="100" t="s">
        <v>314</v>
      </c>
      <c r="AA18" s="101" t="s">
        <v>314</v>
      </c>
      <c r="AB18" s="101" t="s">
        <v>314</v>
      </c>
      <c r="AC18" s="101" t="s">
        <v>314</v>
      </c>
      <c r="AD18" s="101">
        <v>4.4857669433593648</v>
      </c>
      <c r="AE18" s="101" t="s">
        <v>314</v>
      </c>
      <c r="AF18" s="101" t="s">
        <v>314</v>
      </c>
      <c r="AG18" s="102">
        <v>103.08758833007812</v>
      </c>
    </row>
    <row r="19" spans="1:33" x14ac:dyDescent="0.3">
      <c r="A19" s="80" t="s">
        <v>40</v>
      </c>
      <c r="B19" s="103">
        <v>0.260043359375</v>
      </c>
      <c r="C19" s="104">
        <v>2.0201656738281248</v>
      </c>
      <c r="D19" s="104">
        <v>7.4973291015624999E-2</v>
      </c>
      <c r="E19" s="104" t="s">
        <v>314</v>
      </c>
      <c r="F19" s="103" t="s">
        <v>314</v>
      </c>
      <c r="G19" s="104" t="s">
        <v>314</v>
      </c>
      <c r="H19" s="105" t="s">
        <v>314</v>
      </c>
      <c r="I19" s="104" t="s">
        <v>314</v>
      </c>
      <c r="J19" s="104" t="s">
        <v>314</v>
      </c>
      <c r="K19" s="104" t="s">
        <v>314</v>
      </c>
      <c r="L19" s="104" t="s">
        <v>314</v>
      </c>
      <c r="M19" s="103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5" t="s">
        <v>314</v>
      </c>
      <c r="U19" s="104" t="s">
        <v>314</v>
      </c>
      <c r="V19" s="104" t="s">
        <v>314</v>
      </c>
      <c r="W19" s="104" t="s">
        <v>314</v>
      </c>
      <c r="X19" s="104" t="s">
        <v>314</v>
      </c>
      <c r="Y19" s="104" t="s">
        <v>314</v>
      </c>
      <c r="Z19" s="103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>
        <v>0.82075727539062504</v>
      </c>
    </row>
    <row r="20" spans="1:33" x14ac:dyDescent="0.3">
      <c r="A20" s="81" t="s">
        <v>42</v>
      </c>
      <c r="B20" s="106">
        <v>45.142350390624998</v>
      </c>
      <c r="C20" s="107">
        <v>52.441545458984372</v>
      </c>
      <c r="D20" s="107">
        <v>17.377971972656244</v>
      </c>
      <c r="E20" s="107" t="s">
        <v>314</v>
      </c>
      <c r="F20" s="106" t="s">
        <v>314</v>
      </c>
      <c r="G20" s="107" t="s">
        <v>314</v>
      </c>
      <c r="H20" s="108" t="s">
        <v>314</v>
      </c>
      <c r="I20" s="107">
        <v>1.444349658203125</v>
      </c>
      <c r="J20" s="107" t="s">
        <v>314</v>
      </c>
      <c r="K20" s="107" t="s">
        <v>314</v>
      </c>
      <c r="L20" s="107" t="s">
        <v>314</v>
      </c>
      <c r="M20" s="106" t="s">
        <v>314</v>
      </c>
      <c r="N20" s="107">
        <v>5.663426025390625</v>
      </c>
      <c r="O20" s="107">
        <v>1.3053453125000001</v>
      </c>
      <c r="P20" s="107" t="s">
        <v>314</v>
      </c>
      <c r="Q20" s="107" t="s">
        <v>314</v>
      </c>
      <c r="R20" s="107" t="s">
        <v>314</v>
      </c>
      <c r="S20" s="107" t="s">
        <v>314</v>
      </c>
      <c r="T20" s="108" t="s">
        <v>314</v>
      </c>
      <c r="U20" s="107">
        <v>1.4094430664062501</v>
      </c>
      <c r="V20" s="107" t="s">
        <v>314</v>
      </c>
      <c r="W20" s="107" t="s">
        <v>314</v>
      </c>
      <c r="X20" s="107" t="s">
        <v>314</v>
      </c>
      <c r="Y20" s="107" t="s">
        <v>314</v>
      </c>
      <c r="Z20" s="106" t="s">
        <v>314</v>
      </c>
      <c r="AA20" s="107" t="s">
        <v>314</v>
      </c>
      <c r="AB20" s="107" t="s">
        <v>314</v>
      </c>
      <c r="AC20" s="107" t="s">
        <v>314</v>
      </c>
      <c r="AD20" s="107" t="s">
        <v>314</v>
      </c>
      <c r="AE20" s="107" t="s">
        <v>314</v>
      </c>
      <c r="AF20" s="107" t="s">
        <v>314</v>
      </c>
      <c r="AG20" s="108">
        <v>29.438445996093737</v>
      </c>
    </row>
    <row r="21" spans="1:33" x14ac:dyDescent="0.3">
      <c r="A21" s="85" t="s">
        <v>44</v>
      </c>
      <c r="B21" s="103">
        <v>44.394617431640619</v>
      </c>
      <c r="C21" s="104">
        <v>43.146961572265589</v>
      </c>
      <c r="D21" s="104">
        <v>3.5227355468749999</v>
      </c>
      <c r="E21" s="104" t="s">
        <v>314</v>
      </c>
      <c r="F21" s="103" t="s">
        <v>314</v>
      </c>
      <c r="G21" s="104" t="s">
        <v>314</v>
      </c>
      <c r="H21" s="105" t="s">
        <v>314</v>
      </c>
      <c r="I21" s="104" t="s">
        <v>314</v>
      </c>
      <c r="J21" s="104" t="s">
        <v>314</v>
      </c>
      <c r="K21" s="104" t="s">
        <v>314</v>
      </c>
      <c r="L21" s="104" t="s">
        <v>314</v>
      </c>
      <c r="M21" s="103" t="s">
        <v>314</v>
      </c>
      <c r="N21" s="104">
        <v>2.813515185546875</v>
      </c>
      <c r="O21" s="104">
        <v>0.12968212890625</v>
      </c>
      <c r="P21" s="104" t="s">
        <v>314</v>
      </c>
      <c r="Q21" s="104" t="s">
        <v>314</v>
      </c>
      <c r="R21" s="104" t="s">
        <v>314</v>
      </c>
      <c r="S21" s="104">
        <v>0.103317919921875</v>
      </c>
      <c r="T21" s="105" t="s">
        <v>314</v>
      </c>
      <c r="U21" s="104">
        <v>0.43155107421875</v>
      </c>
      <c r="V21" s="104">
        <v>6.1260888671875E-2</v>
      </c>
      <c r="W21" s="104" t="s">
        <v>314</v>
      </c>
      <c r="X21" s="104" t="s">
        <v>314</v>
      </c>
      <c r="Y21" s="104" t="s">
        <v>314</v>
      </c>
      <c r="Z21" s="103" t="s">
        <v>314</v>
      </c>
      <c r="AA21" s="104" t="s">
        <v>314</v>
      </c>
      <c r="AB21" s="104" t="s">
        <v>314</v>
      </c>
      <c r="AC21" s="104" t="s">
        <v>314</v>
      </c>
      <c r="AD21" s="104">
        <v>0.25493066406249998</v>
      </c>
      <c r="AE21" s="104" t="s">
        <v>314</v>
      </c>
      <c r="AF21" s="104" t="s">
        <v>314</v>
      </c>
      <c r="AG21" s="105">
        <v>30.491394384765613</v>
      </c>
    </row>
    <row r="22" spans="1:33" x14ac:dyDescent="0.3">
      <c r="A22" s="86" t="s">
        <v>46</v>
      </c>
      <c r="B22" s="103">
        <v>13.8739408203125</v>
      </c>
      <c r="C22" s="104">
        <v>5.5659621582031251</v>
      </c>
      <c r="D22" s="104">
        <v>1.6218325195312489</v>
      </c>
      <c r="E22" s="104" t="s">
        <v>314</v>
      </c>
      <c r="F22" s="103" t="s">
        <v>314</v>
      </c>
      <c r="G22" s="104" t="s">
        <v>314</v>
      </c>
      <c r="H22" s="105" t="s">
        <v>314</v>
      </c>
      <c r="I22" s="104">
        <v>1.0622578613281251</v>
      </c>
      <c r="J22" s="104" t="s">
        <v>314</v>
      </c>
      <c r="K22" s="104" t="s">
        <v>314</v>
      </c>
      <c r="L22" s="104" t="s">
        <v>314</v>
      </c>
      <c r="M22" s="103" t="s">
        <v>314</v>
      </c>
      <c r="N22" s="104">
        <v>6.65505390625</v>
      </c>
      <c r="O22" s="104">
        <v>1.1599673828124999</v>
      </c>
      <c r="P22" s="104" t="s">
        <v>314</v>
      </c>
      <c r="Q22" s="104" t="s">
        <v>314</v>
      </c>
      <c r="R22" s="104" t="s">
        <v>314</v>
      </c>
      <c r="S22" s="104">
        <v>0.19182060546874999</v>
      </c>
      <c r="T22" s="105" t="s">
        <v>314</v>
      </c>
      <c r="U22" s="104">
        <v>0.54122211914062501</v>
      </c>
      <c r="V22" s="104" t="s">
        <v>314</v>
      </c>
      <c r="W22" s="104" t="s">
        <v>314</v>
      </c>
      <c r="X22" s="104" t="s">
        <v>314</v>
      </c>
      <c r="Y22" s="104" t="s">
        <v>314</v>
      </c>
      <c r="Z22" s="103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18.736931347656249</v>
      </c>
    </row>
    <row r="23" spans="1:33" x14ac:dyDescent="0.3">
      <c r="A23" s="86" t="s">
        <v>48</v>
      </c>
      <c r="B23" s="103">
        <v>7.9414954589843747</v>
      </c>
      <c r="C23" s="104">
        <v>10.644171191406244</v>
      </c>
      <c r="D23" s="104">
        <v>58.28937973632808</v>
      </c>
      <c r="E23" s="104" t="s">
        <v>314</v>
      </c>
      <c r="F23" s="103" t="s">
        <v>314</v>
      </c>
      <c r="G23" s="104" t="s">
        <v>314</v>
      </c>
      <c r="H23" s="105" t="s">
        <v>314</v>
      </c>
      <c r="I23" s="104" t="s">
        <v>314</v>
      </c>
      <c r="J23" s="104" t="s">
        <v>314</v>
      </c>
      <c r="K23" s="104" t="s">
        <v>314</v>
      </c>
      <c r="L23" s="104" t="s">
        <v>314</v>
      </c>
      <c r="M23" s="103" t="s">
        <v>314</v>
      </c>
      <c r="N23" s="104">
        <v>4.7476931152343695</v>
      </c>
      <c r="O23" s="104" t="s">
        <v>314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5" t="s">
        <v>314</v>
      </c>
      <c r="U23" s="104" t="s">
        <v>314</v>
      </c>
      <c r="V23" s="104" t="s">
        <v>314</v>
      </c>
      <c r="W23" s="104" t="s">
        <v>314</v>
      </c>
      <c r="X23" s="104" t="s">
        <v>314</v>
      </c>
      <c r="Y23" s="104" t="s">
        <v>314</v>
      </c>
      <c r="Z23" s="103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 t="s">
        <v>314</v>
      </c>
      <c r="AG23" s="105">
        <v>16.228601904296866</v>
      </c>
    </row>
    <row r="24" spans="1:33" x14ac:dyDescent="0.3">
      <c r="A24" s="86" t="s">
        <v>50</v>
      </c>
      <c r="B24" s="103">
        <v>0.11015937499999991</v>
      </c>
      <c r="C24" s="104">
        <v>23.889563916015625</v>
      </c>
      <c r="D24" s="104">
        <v>7.5988847167968734</v>
      </c>
      <c r="E24" s="104" t="s">
        <v>314</v>
      </c>
      <c r="F24" s="103" t="s">
        <v>314</v>
      </c>
      <c r="G24" s="104" t="s">
        <v>314</v>
      </c>
      <c r="H24" s="105" t="s">
        <v>314</v>
      </c>
      <c r="I24" s="104" t="s">
        <v>314</v>
      </c>
      <c r="J24" s="104" t="s">
        <v>314</v>
      </c>
      <c r="K24" s="104" t="s">
        <v>314</v>
      </c>
      <c r="L24" s="104" t="s">
        <v>314</v>
      </c>
      <c r="M24" s="103" t="s">
        <v>314</v>
      </c>
      <c r="N24" s="104">
        <v>0.52486699218749999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5" t="s">
        <v>314</v>
      </c>
      <c r="U24" s="104" t="s">
        <v>314</v>
      </c>
      <c r="V24" s="104" t="s">
        <v>314</v>
      </c>
      <c r="W24" s="104" t="s">
        <v>314</v>
      </c>
      <c r="X24" s="104" t="s">
        <v>314</v>
      </c>
      <c r="Y24" s="104" t="s">
        <v>314</v>
      </c>
      <c r="Z24" s="103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0.93199238281249996</v>
      </c>
    </row>
    <row r="25" spans="1:33" x14ac:dyDescent="0.3">
      <c r="A25" s="86" t="s">
        <v>52</v>
      </c>
      <c r="B25" s="103">
        <v>0.76157416992187488</v>
      </c>
      <c r="C25" s="104">
        <v>3.6317426269531201</v>
      </c>
      <c r="D25" s="104">
        <v>9.9451806640625001E-2</v>
      </c>
      <c r="E25" s="104" t="s">
        <v>314</v>
      </c>
      <c r="F25" s="103" t="s">
        <v>314</v>
      </c>
      <c r="G25" s="104" t="s">
        <v>314</v>
      </c>
      <c r="H25" s="105" t="s">
        <v>314</v>
      </c>
      <c r="I25" s="104" t="s">
        <v>314</v>
      </c>
      <c r="J25" s="104" t="s">
        <v>314</v>
      </c>
      <c r="K25" s="104" t="s">
        <v>314</v>
      </c>
      <c r="L25" s="104" t="s">
        <v>314</v>
      </c>
      <c r="M25" s="103" t="s">
        <v>314</v>
      </c>
      <c r="N25" s="104" t="s">
        <v>314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5" t="s">
        <v>314</v>
      </c>
      <c r="U25" s="104">
        <v>4.1442041015625E-2</v>
      </c>
      <c r="V25" s="104" t="s">
        <v>314</v>
      </c>
      <c r="W25" s="104" t="s">
        <v>314</v>
      </c>
      <c r="X25" s="104" t="s">
        <v>314</v>
      </c>
      <c r="Y25" s="104" t="s">
        <v>314</v>
      </c>
      <c r="Z25" s="103" t="s">
        <v>314</v>
      </c>
      <c r="AA25" s="104" t="s">
        <v>314</v>
      </c>
      <c r="AB25" s="104" t="s">
        <v>314</v>
      </c>
      <c r="AC25" s="104" t="s">
        <v>314</v>
      </c>
      <c r="AD25" s="104">
        <v>4.8072998046875003E-2</v>
      </c>
      <c r="AE25" s="104" t="s">
        <v>314</v>
      </c>
      <c r="AF25" s="104" t="s">
        <v>314</v>
      </c>
      <c r="AG25" s="105">
        <v>3.2188420898437502</v>
      </c>
    </row>
    <row r="26" spans="1:33" x14ac:dyDescent="0.3">
      <c r="A26" s="86" t="s">
        <v>54</v>
      </c>
      <c r="B26" s="103">
        <v>26.492880126953125</v>
      </c>
      <c r="C26" s="104">
        <v>31.631992285156251</v>
      </c>
      <c r="D26" s="104">
        <v>24.096643652343737</v>
      </c>
      <c r="E26" s="104">
        <v>0.30477377929687499</v>
      </c>
      <c r="F26" s="103" t="s">
        <v>314</v>
      </c>
      <c r="G26" s="104" t="s">
        <v>314</v>
      </c>
      <c r="H26" s="105" t="s">
        <v>314</v>
      </c>
      <c r="I26" s="104">
        <v>19.172807275390618</v>
      </c>
      <c r="J26" s="104" t="s">
        <v>314</v>
      </c>
      <c r="K26" s="104" t="s">
        <v>314</v>
      </c>
      <c r="L26" s="104" t="s">
        <v>314</v>
      </c>
      <c r="M26" s="103" t="s">
        <v>314</v>
      </c>
      <c r="N26" s="104">
        <v>46.620077490234316</v>
      </c>
      <c r="O26" s="104">
        <v>11.822336572265625</v>
      </c>
      <c r="P26" s="104" t="s">
        <v>314</v>
      </c>
      <c r="Q26" s="104" t="s">
        <v>314</v>
      </c>
      <c r="R26" s="104" t="s">
        <v>314</v>
      </c>
      <c r="S26" s="104" t="s">
        <v>314</v>
      </c>
      <c r="T26" s="105" t="s">
        <v>314</v>
      </c>
      <c r="U26" s="104">
        <v>1.28088291015625</v>
      </c>
      <c r="V26" s="104">
        <v>0.23702705078125</v>
      </c>
      <c r="W26" s="104" t="s">
        <v>314</v>
      </c>
      <c r="X26" s="104" t="s">
        <v>314</v>
      </c>
      <c r="Y26" s="104" t="s">
        <v>314</v>
      </c>
      <c r="Z26" s="103" t="s">
        <v>314</v>
      </c>
      <c r="AA26" s="104" t="s">
        <v>314</v>
      </c>
      <c r="AB26" s="104" t="s">
        <v>314</v>
      </c>
      <c r="AC26" s="104" t="s">
        <v>314</v>
      </c>
      <c r="AD26" s="104">
        <v>5.7591976074218749</v>
      </c>
      <c r="AE26" s="104" t="s">
        <v>314</v>
      </c>
      <c r="AF26" s="104" t="s">
        <v>314</v>
      </c>
      <c r="AG26" s="105">
        <v>43.434198046874975</v>
      </c>
    </row>
    <row r="27" spans="1:33" x14ac:dyDescent="0.3">
      <c r="A27" s="86" t="s">
        <v>56</v>
      </c>
      <c r="B27" s="103">
        <v>0.38072885742187462</v>
      </c>
      <c r="C27" s="104">
        <v>1.0477290039062497</v>
      </c>
      <c r="D27" s="104">
        <v>57.655235009765605</v>
      </c>
      <c r="E27" s="104" t="s">
        <v>314</v>
      </c>
      <c r="F27" s="103" t="s">
        <v>314</v>
      </c>
      <c r="G27" s="104" t="s">
        <v>314</v>
      </c>
      <c r="H27" s="105" t="s">
        <v>314</v>
      </c>
      <c r="I27" s="104">
        <v>34.148789453124927</v>
      </c>
      <c r="J27" s="104" t="s">
        <v>314</v>
      </c>
      <c r="K27" s="104" t="s">
        <v>314</v>
      </c>
      <c r="L27" s="104" t="s">
        <v>314</v>
      </c>
      <c r="M27" s="103" t="s">
        <v>314</v>
      </c>
      <c r="N27" s="104">
        <v>35.485142871093743</v>
      </c>
      <c r="O27" s="104">
        <v>15.689294335937486</v>
      </c>
      <c r="P27" s="104" t="s">
        <v>314</v>
      </c>
      <c r="Q27" s="104" t="s">
        <v>314</v>
      </c>
      <c r="R27" s="104" t="s">
        <v>314</v>
      </c>
      <c r="S27" s="104" t="s">
        <v>314</v>
      </c>
      <c r="T27" s="105" t="s">
        <v>314</v>
      </c>
      <c r="U27" s="104">
        <v>3.9211836914062501</v>
      </c>
      <c r="V27" s="104">
        <v>2.8720120117187502</v>
      </c>
      <c r="W27" s="104" t="s">
        <v>314</v>
      </c>
      <c r="X27" s="104" t="s">
        <v>314</v>
      </c>
      <c r="Y27" s="104">
        <v>0.12976113281250001</v>
      </c>
      <c r="Z27" s="103" t="s">
        <v>314</v>
      </c>
      <c r="AA27" s="104" t="s">
        <v>314</v>
      </c>
      <c r="AB27" s="104" t="s">
        <v>314</v>
      </c>
      <c r="AC27" s="104" t="s">
        <v>314</v>
      </c>
      <c r="AD27" s="104">
        <v>5.6638184082031193</v>
      </c>
      <c r="AE27" s="104" t="s">
        <v>314</v>
      </c>
      <c r="AF27" s="104" t="s">
        <v>314</v>
      </c>
      <c r="AG27" s="105">
        <v>81.119000048828056</v>
      </c>
    </row>
    <row r="28" spans="1:33" x14ac:dyDescent="0.3">
      <c r="A28" s="86" t="s">
        <v>58</v>
      </c>
      <c r="B28" s="103">
        <v>25.114043164062501</v>
      </c>
      <c r="C28" s="104">
        <v>33.479362451171866</v>
      </c>
      <c r="D28" s="104">
        <v>46.300685742187476</v>
      </c>
      <c r="E28" s="104">
        <v>0.18496596679687499</v>
      </c>
      <c r="F28" s="103" t="s">
        <v>314</v>
      </c>
      <c r="G28" s="104" t="s">
        <v>314</v>
      </c>
      <c r="H28" s="105" t="s">
        <v>314</v>
      </c>
      <c r="I28" s="104">
        <v>13.959522216796872</v>
      </c>
      <c r="J28" s="104" t="s">
        <v>314</v>
      </c>
      <c r="K28" s="104" t="s">
        <v>314</v>
      </c>
      <c r="L28" s="104" t="s">
        <v>314</v>
      </c>
      <c r="M28" s="103" t="s">
        <v>314</v>
      </c>
      <c r="N28" s="104">
        <v>6.0211961425781251</v>
      </c>
      <c r="O28" s="104">
        <v>12.347226806640615</v>
      </c>
      <c r="P28" s="104" t="s">
        <v>314</v>
      </c>
      <c r="Q28" s="104" t="s">
        <v>314</v>
      </c>
      <c r="R28" s="104" t="s">
        <v>314</v>
      </c>
      <c r="S28" s="104" t="s">
        <v>314</v>
      </c>
      <c r="T28" s="105" t="s">
        <v>314</v>
      </c>
      <c r="U28" s="104">
        <v>2.2058181640624999</v>
      </c>
      <c r="V28" s="104">
        <v>8.6455664062499896E-2</v>
      </c>
      <c r="W28" s="104" t="s">
        <v>314</v>
      </c>
      <c r="X28" s="104" t="s">
        <v>314</v>
      </c>
      <c r="Y28" s="104" t="s">
        <v>314</v>
      </c>
      <c r="Z28" s="103" t="s">
        <v>314</v>
      </c>
      <c r="AA28" s="104" t="s">
        <v>314</v>
      </c>
      <c r="AB28" s="104" t="s">
        <v>314</v>
      </c>
      <c r="AC28" s="104" t="s">
        <v>314</v>
      </c>
      <c r="AD28" s="104">
        <v>12.761356494140614</v>
      </c>
      <c r="AE28" s="104" t="s">
        <v>314</v>
      </c>
      <c r="AF28" s="104" t="s">
        <v>314</v>
      </c>
      <c r="AG28" s="105">
        <v>161.8770723632812</v>
      </c>
    </row>
    <row r="29" spans="1:33" x14ac:dyDescent="0.3">
      <c r="A29" s="86" t="s">
        <v>60</v>
      </c>
      <c r="B29" s="103" t="s">
        <v>314</v>
      </c>
      <c r="C29" s="104" t="s">
        <v>314</v>
      </c>
      <c r="D29" s="104" t="s">
        <v>314</v>
      </c>
      <c r="E29" s="104" t="s">
        <v>314</v>
      </c>
      <c r="F29" s="103" t="s">
        <v>314</v>
      </c>
      <c r="G29" s="104" t="s">
        <v>314</v>
      </c>
      <c r="H29" s="105" t="s">
        <v>314</v>
      </c>
      <c r="I29" s="104" t="s">
        <v>314</v>
      </c>
      <c r="J29" s="104" t="s">
        <v>314</v>
      </c>
      <c r="K29" s="104" t="s">
        <v>314</v>
      </c>
      <c r="L29" s="104" t="s">
        <v>314</v>
      </c>
      <c r="M29" s="103" t="s">
        <v>314</v>
      </c>
      <c r="N29" s="104" t="s">
        <v>314</v>
      </c>
      <c r="O29" s="104" t="s">
        <v>314</v>
      </c>
      <c r="P29" s="104" t="s">
        <v>314</v>
      </c>
      <c r="Q29" s="104" t="s">
        <v>314</v>
      </c>
      <c r="R29" s="104" t="s">
        <v>314</v>
      </c>
      <c r="S29" s="104" t="s">
        <v>314</v>
      </c>
      <c r="T29" s="105" t="s">
        <v>314</v>
      </c>
      <c r="U29" s="104" t="s">
        <v>314</v>
      </c>
      <c r="V29" s="104" t="s">
        <v>314</v>
      </c>
      <c r="W29" s="104" t="s">
        <v>314</v>
      </c>
      <c r="X29" s="104" t="s">
        <v>314</v>
      </c>
      <c r="Y29" s="104" t="s">
        <v>314</v>
      </c>
      <c r="Z29" s="103" t="s">
        <v>314</v>
      </c>
      <c r="AA29" s="104" t="s">
        <v>314</v>
      </c>
      <c r="AB29" s="104" t="s">
        <v>314</v>
      </c>
      <c r="AC29" s="104" t="s">
        <v>314</v>
      </c>
      <c r="AD29" s="104" t="s">
        <v>314</v>
      </c>
      <c r="AE29" s="104" t="s">
        <v>314</v>
      </c>
      <c r="AF29" s="104" t="s">
        <v>314</v>
      </c>
      <c r="AG29" s="105" t="s">
        <v>314</v>
      </c>
    </row>
    <row r="30" spans="1:33" x14ac:dyDescent="0.3">
      <c r="A30" s="86" t="s">
        <v>62</v>
      </c>
      <c r="B30" s="103">
        <v>0.58553867187499986</v>
      </c>
      <c r="C30" s="104">
        <v>0.19054941406250001</v>
      </c>
      <c r="D30" s="104">
        <v>0.96446127929687486</v>
      </c>
      <c r="E30" s="104">
        <v>3.0214794921875E-2</v>
      </c>
      <c r="F30" s="103" t="s">
        <v>314</v>
      </c>
      <c r="G30" s="104" t="s">
        <v>314</v>
      </c>
      <c r="H30" s="105" t="s">
        <v>314</v>
      </c>
      <c r="I30" s="104">
        <v>3.4488632812499951</v>
      </c>
      <c r="J30" s="104" t="s">
        <v>314</v>
      </c>
      <c r="K30" s="104" t="s">
        <v>314</v>
      </c>
      <c r="L30" s="104" t="s">
        <v>314</v>
      </c>
      <c r="M30" s="103" t="s">
        <v>314</v>
      </c>
      <c r="N30" s="104">
        <v>6.6931069824218694</v>
      </c>
      <c r="O30" s="104">
        <v>0.36356367187499999</v>
      </c>
      <c r="P30" s="104" t="s">
        <v>314</v>
      </c>
      <c r="Q30" s="104" t="s">
        <v>314</v>
      </c>
      <c r="R30" s="104" t="s">
        <v>314</v>
      </c>
      <c r="S30" s="104" t="s">
        <v>314</v>
      </c>
      <c r="T30" s="105" t="s">
        <v>314</v>
      </c>
      <c r="U30" s="104">
        <v>0.100590820312499</v>
      </c>
      <c r="V30" s="104" t="s">
        <v>314</v>
      </c>
      <c r="W30" s="104" t="s">
        <v>314</v>
      </c>
      <c r="X30" s="104" t="s">
        <v>314</v>
      </c>
      <c r="Y30" s="104" t="s">
        <v>314</v>
      </c>
      <c r="Z30" s="103" t="s">
        <v>314</v>
      </c>
      <c r="AA30" s="104" t="s">
        <v>314</v>
      </c>
      <c r="AB30" s="104" t="s">
        <v>314</v>
      </c>
      <c r="AC30" s="104" t="s">
        <v>314</v>
      </c>
      <c r="AD30" s="104" t="s">
        <v>314</v>
      </c>
      <c r="AE30" s="104" t="s">
        <v>314</v>
      </c>
      <c r="AF30" s="104" t="s">
        <v>314</v>
      </c>
      <c r="AG30" s="105">
        <v>16.949401367187484</v>
      </c>
    </row>
    <row r="31" spans="1:33" x14ac:dyDescent="0.3">
      <c r="A31" s="87" t="s">
        <v>64</v>
      </c>
      <c r="B31" s="103">
        <v>6.2875488281249989</v>
      </c>
      <c r="C31" s="104">
        <v>4.989892919921874</v>
      </c>
      <c r="D31" s="104">
        <v>7.3551354980468746</v>
      </c>
      <c r="E31" s="104" t="s">
        <v>314</v>
      </c>
      <c r="F31" s="103" t="s">
        <v>314</v>
      </c>
      <c r="G31" s="104" t="s">
        <v>314</v>
      </c>
      <c r="H31" s="105" t="s">
        <v>314</v>
      </c>
      <c r="I31" s="104">
        <v>75.637901562499934</v>
      </c>
      <c r="J31" s="104" t="s">
        <v>314</v>
      </c>
      <c r="K31" s="104" t="s">
        <v>314</v>
      </c>
      <c r="L31" s="104" t="s">
        <v>314</v>
      </c>
      <c r="M31" s="103" t="s">
        <v>314</v>
      </c>
      <c r="N31" s="104">
        <v>18.405641259765606</v>
      </c>
      <c r="O31" s="104">
        <v>1.0257328125</v>
      </c>
      <c r="P31" s="104" t="s">
        <v>314</v>
      </c>
      <c r="Q31" s="104" t="s">
        <v>314</v>
      </c>
      <c r="R31" s="104" t="s">
        <v>314</v>
      </c>
      <c r="S31" s="104" t="s">
        <v>314</v>
      </c>
      <c r="T31" s="105" t="s">
        <v>314</v>
      </c>
      <c r="U31" s="104">
        <v>5.9912822753906152</v>
      </c>
      <c r="V31" s="104" t="s">
        <v>314</v>
      </c>
      <c r="W31" s="104" t="s">
        <v>314</v>
      </c>
      <c r="X31" s="104" t="s">
        <v>314</v>
      </c>
      <c r="Y31" s="104" t="s">
        <v>314</v>
      </c>
      <c r="Z31" s="103" t="s">
        <v>314</v>
      </c>
      <c r="AA31" s="104" t="s">
        <v>314</v>
      </c>
      <c r="AB31" s="104" t="s">
        <v>314</v>
      </c>
      <c r="AC31" s="104" t="s">
        <v>314</v>
      </c>
      <c r="AD31" s="104" t="s">
        <v>314</v>
      </c>
      <c r="AE31" s="104" t="s">
        <v>314</v>
      </c>
      <c r="AF31" s="104" t="s">
        <v>314</v>
      </c>
      <c r="AG31" s="105">
        <v>46.92410585937499</v>
      </c>
    </row>
    <row r="32" spans="1:33" x14ac:dyDescent="0.3">
      <c r="A32" s="88" t="s">
        <v>66</v>
      </c>
      <c r="B32" s="100" t="s">
        <v>314</v>
      </c>
      <c r="C32" s="101">
        <v>310.15708496093674</v>
      </c>
      <c r="D32" s="101" t="s">
        <v>314</v>
      </c>
      <c r="E32" s="101" t="s">
        <v>314</v>
      </c>
      <c r="F32" s="100" t="s">
        <v>314</v>
      </c>
      <c r="G32" s="101" t="s">
        <v>314</v>
      </c>
      <c r="H32" s="102" t="s">
        <v>314</v>
      </c>
      <c r="I32" s="101" t="s">
        <v>314</v>
      </c>
      <c r="J32" s="101" t="s">
        <v>314</v>
      </c>
      <c r="K32" s="101" t="s">
        <v>314</v>
      </c>
      <c r="L32" s="101" t="s">
        <v>314</v>
      </c>
      <c r="M32" s="100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2" t="s">
        <v>314</v>
      </c>
      <c r="U32" s="101" t="s">
        <v>314</v>
      </c>
      <c r="V32" s="101" t="s">
        <v>314</v>
      </c>
      <c r="W32" s="101" t="s">
        <v>314</v>
      </c>
      <c r="X32" s="101" t="s">
        <v>314</v>
      </c>
      <c r="Y32" s="101" t="s">
        <v>314</v>
      </c>
      <c r="Z32" s="100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 t="s">
        <v>314</v>
      </c>
    </row>
    <row r="33" spans="1:33" x14ac:dyDescent="0.3">
      <c r="A33" s="89" t="s">
        <v>68</v>
      </c>
      <c r="B33" s="103" t="s">
        <v>314</v>
      </c>
      <c r="C33" s="104">
        <v>1071.8596026855448</v>
      </c>
      <c r="D33" s="104">
        <v>2.055487499999995</v>
      </c>
      <c r="E33" s="104" t="s">
        <v>314</v>
      </c>
      <c r="F33" s="103" t="s">
        <v>314</v>
      </c>
      <c r="G33" s="104" t="s">
        <v>314</v>
      </c>
      <c r="H33" s="105" t="s">
        <v>314</v>
      </c>
      <c r="I33" s="104" t="s">
        <v>314</v>
      </c>
      <c r="J33" s="104" t="s">
        <v>314</v>
      </c>
      <c r="K33" s="104" t="s">
        <v>314</v>
      </c>
      <c r="L33" s="104" t="s">
        <v>314</v>
      </c>
      <c r="M33" s="103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5" t="s">
        <v>314</v>
      </c>
      <c r="U33" s="104" t="s">
        <v>314</v>
      </c>
      <c r="V33" s="104" t="s">
        <v>314</v>
      </c>
      <c r="W33" s="104" t="s">
        <v>314</v>
      </c>
      <c r="X33" s="104" t="s">
        <v>314</v>
      </c>
      <c r="Y33" s="104" t="s">
        <v>314</v>
      </c>
      <c r="Z33" s="103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 t="s">
        <v>314</v>
      </c>
    </row>
    <row r="34" spans="1:33" x14ac:dyDescent="0.3">
      <c r="A34" s="89" t="s">
        <v>70</v>
      </c>
      <c r="B34" s="103">
        <v>0.47003808593750002</v>
      </c>
      <c r="C34" s="104">
        <v>1.988479833984375</v>
      </c>
      <c r="D34" s="104">
        <v>103.91867773437488</v>
      </c>
      <c r="E34" s="104" t="s">
        <v>314</v>
      </c>
      <c r="F34" s="103" t="s">
        <v>314</v>
      </c>
      <c r="G34" s="104" t="s">
        <v>314</v>
      </c>
      <c r="H34" s="105" t="s">
        <v>314</v>
      </c>
      <c r="I34" s="104" t="s">
        <v>314</v>
      </c>
      <c r="J34" s="104" t="s">
        <v>314</v>
      </c>
      <c r="K34" s="104" t="s">
        <v>314</v>
      </c>
      <c r="L34" s="104" t="s">
        <v>314</v>
      </c>
      <c r="M34" s="103" t="s">
        <v>314</v>
      </c>
      <c r="N34" s="104" t="s">
        <v>314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5" t="s">
        <v>314</v>
      </c>
      <c r="U34" s="104">
        <v>1.70774609375</v>
      </c>
      <c r="V34" s="104" t="s">
        <v>314</v>
      </c>
      <c r="W34" s="104" t="s">
        <v>314</v>
      </c>
      <c r="X34" s="104" t="s">
        <v>314</v>
      </c>
      <c r="Y34" s="104" t="s">
        <v>314</v>
      </c>
      <c r="Z34" s="103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0.96299179687500003</v>
      </c>
    </row>
    <row r="35" spans="1:33" x14ac:dyDescent="0.3">
      <c r="A35" s="89" t="s">
        <v>72</v>
      </c>
      <c r="B35" s="103" t="s">
        <v>314</v>
      </c>
      <c r="C35" s="104">
        <v>4.4690087890625001E-2</v>
      </c>
      <c r="D35" s="104">
        <v>2.045350634765625</v>
      </c>
      <c r="E35" s="104" t="s">
        <v>314</v>
      </c>
      <c r="F35" s="103" t="s">
        <v>314</v>
      </c>
      <c r="G35" s="104" t="s">
        <v>314</v>
      </c>
      <c r="H35" s="105" t="s">
        <v>314</v>
      </c>
      <c r="I35" s="104" t="s">
        <v>314</v>
      </c>
      <c r="J35" s="104" t="s">
        <v>314</v>
      </c>
      <c r="K35" s="104" t="s">
        <v>314</v>
      </c>
      <c r="L35" s="104" t="s">
        <v>314</v>
      </c>
      <c r="M35" s="103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5" t="s">
        <v>314</v>
      </c>
      <c r="U35" s="104" t="s">
        <v>314</v>
      </c>
      <c r="V35" s="104" t="s">
        <v>314</v>
      </c>
      <c r="W35" s="104" t="s">
        <v>314</v>
      </c>
      <c r="X35" s="104" t="s">
        <v>314</v>
      </c>
      <c r="Y35" s="104" t="s">
        <v>314</v>
      </c>
      <c r="Z35" s="103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 t="s">
        <v>314</v>
      </c>
      <c r="C36" s="104" t="s">
        <v>314</v>
      </c>
      <c r="D36" s="104" t="s">
        <v>314</v>
      </c>
      <c r="E36" s="104" t="s">
        <v>314</v>
      </c>
      <c r="F36" s="103" t="s">
        <v>314</v>
      </c>
      <c r="G36" s="104" t="s">
        <v>314</v>
      </c>
      <c r="H36" s="105" t="s">
        <v>314</v>
      </c>
      <c r="I36" s="104" t="s">
        <v>314</v>
      </c>
      <c r="J36" s="104" t="s">
        <v>314</v>
      </c>
      <c r="K36" s="104" t="s">
        <v>314</v>
      </c>
      <c r="L36" s="104" t="s">
        <v>314</v>
      </c>
      <c r="M36" s="103" t="s">
        <v>314</v>
      </c>
      <c r="N36" s="104" t="s">
        <v>314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5" t="s">
        <v>314</v>
      </c>
      <c r="U36" s="104" t="s">
        <v>314</v>
      </c>
      <c r="V36" s="104" t="s">
        <v>314</v>
      </c>
      <c r="W36" s="104" t="s">
        <v>314</v>
      </c>
      <c r="X36" s="104" t="s">
        <v>314</v>
      </c>
      <c r="Y36" s="104" t="s">
        <v>314</v>
      </c>
      <c r="Z36" s="103" t="s">
        <v>314</v>
      </c>
      <c r="AA36" s="104" t="s">
        <v>314</v>
      </c>
      <c r="AB36" s="104" t="s">
        <v>314</v>
      </c>
      <c r="AC36" s="104" t="s">
        <v>314</v>
      </c>
      <c r="AD36" s="104" t="s">
        <v>314</v>
      </c>
      <c r="AE36" s="104" t="s">
        <v>314</v>
      </c>
      <c r="AF36" s="104" t="s">
        <v>314</v>
      </c>
      <c r="AG36" s="105" t="s">
        <v>314</v>
      </c>
    </row>
    <row r="37" spans="1:33" x14ac:dyDescent="0.3">
      <c r="A37" s="89" t="s">
        <v>74</v>
      </c>
      <c r="B37" s="103">
        <v>0.14010771484375001</v>
      </c>
      <c r="C37" s="104">
        <v>0.56364765625000002</v>
      </c>
      <c r="D37" s="104">
        <v>0.21626166992187501</v>
      </c>
      <c r="E37" s="104" t="s">
        <v>314</v>
      </c>
      <c r="F37" s="103" t="s">
        <v>314</v>
      </c>
      <c r="G37" s="104" t="s">
        <v>314</v>
      </c>
      <c r="H37" s="105" t="s">
        <v>314</v>
      </c>
      <c r="I37" s="104" t="s">
        <v>314</v>
      </c>
      <c r="J37" s="104" t="s">
        <v>314</v>
      </c>
      <c r="K37" s="104" t="s">
        <v>314</v>
      </c>
      <c r="L37" s="104" t="s">
        <v>314</v>
      </c>
      <c r="M37" s="103" t="s">
        <v>314</v>
      </c>
      <c r="N37" s="104" t="s">
        <v>314</v>
      </c>
      <c r="O37" s="104" t="s">
        <v>314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5" t="s">
        <v>314</v>
      </c>
      <c r="U37" s="104" t="s">
        <v>314</v>
      </c>
      <c r="V37" s="104" t="s">
        <v>314</v>
      </c>
      <c r="W37" s="104" t="s">
        <v>314</v>
      </c>
      <c r="X37" s="104" t="s">
        <v>314</v>
      </c>
      <c r="Y37" s="104" t="s">
        <v>314</v>
      </c>
      <c r="Z37" s="103" t="s">
        <v>314</v>
      </c>
      <c r="AA37" s="104" t="s">
        <v>314</v>
      </c>
      <c r="AB37" s="104" t="s">
        <v>314</v>
      </c>
      <c r="AC37" s="104" t="s">
        <v>314</v>
      </c>
      <c r="AD37" s="104" t="s">
        <v>314</v>
      </c>
      <c r="AE37" s="104" t="s">
        <v>314</v>
      </c>
      <c r="AF37" s="104" t="s">
        <v>314</v>
      </c>
      <c r="AG37" s="105">
        <v>1.0964580078124999</v>
      </c>
    </row>
    <row r="38" spans="1:33" x14ac:dyDescent="0.3">
      <c r="A38" s="90" t="s">
        <v>75</v>
      </c>
      <c r="B38" s="106">
        <v>0.14341977539062492</v>
      </c>
      <c r="C38" s="107">
        <v>4.3566479003906231</v>
      </c>
      <c r="D38" s="107">
        <v>16.028760107421871</v>
      </c>
      <c r="E38" s="107" t="s">
        <v>314</v>
      </c>
      <c r="F38" s="106" t="s">
        <v>314</v>
      </c>
      <c r="G38" s="107" t="s">
        <v>314</v>
      </c>
      <c r="H38" s="108" t="s">
        <v>314</v>
      </c>
      <c r="I38" s="107" t="s">
        <v>314</v>
      </c>
      <c r="J38" s="107" t="s">
        <v>314</v>
      </c>
      <c r="K38" s="107" t="s">
        <v>314</v>
      </c>
      <c r="L38" s="107" t="s">
        <v>314</v>
      </c>
      <c r="M38" s="106" t="s">
        <v>314</v>
      </c>
      <c r="N38" s="107">
        <v>40.131129003906238</v>
      </c>
      <c r="O38" s="107">
        <v>25.229997656249985</v>
      </c>
      <c r="P38" s="107" t="s">
        <v>314</v>
      </c>
      <c r="Q38" s="107" t="s">
        <v>314</v>
      </c>
      <c r="R38" s="107" t="s">
        <v>314</v>
      </c>
      <c r="S38" s="107">
        <v>4.8103808593749998E-2</v>
      </c>
      <c r="T38" s="108" t="s">
        <v>314</v>
      </c>
      <c r="U38" s="107">
        <v>64.477496386718741</v>
      </c>
      <c r="V38" s="107">
        <v>9.2985349609374861</v>
      </c>
      <c r="W38" s="107" t="s">
        <v>314</v>
      </c>
      <c r="X38" s="107" t="s">
        <v>314</v>
      </c>
      <c r="Y38" s="107" t="s">
        <v>314</v>
      </c>
      <c r="Z38" s="106" t="s">
        <v>314</v>
      </c>
      <c r="AA38" s="107" t="s">
        <v>314</v>
      </c>
      <c r="AB38" s="107" t="s">
        <v>314</v>
      </c>
      <c r="AC38" s="107" t="s">
        <v>314</v>
      </c>
      <c r="AD38" s="107">
        <v>19.597226513671846</v>
      </c>
      <c r="AE38" s="107" t="s">
        <v>314</v>
      </c>
      <c r="AF38" s="107" t="s">
        <v>314</v>
      </c>
      <c r="AG38" s="108">
        <v>119.0305946289062</v>
      </c>
    </row>
    <row r="39" spans="1:33" x14ac:dyDescent="0.3">
      <c r="A39" s="91" t="s">
        <v>76</v>
      </c>
      <c r="B39" s="103">
        <v>33.627310253906252</v>
      </c>
      <c r="C39" s="104">
        <v>1.5325438964843738</v>
      </c>
      <c r="D39" s="104">
        <v>0.41055185546874989</v>
      </c>
      <c r="E39" s="104" t="s">
        <v>314</v>
      </c>
      <c r="F39" s="103" t="s">
        <v>314</v>
      </c>
      <c r="G39" s="104" t="s">
        <v>314</v>
      </c>
      <c r="H39" s="105" t="s">
        <v>314</v>
      </c>
      <c r="I39" s="104" t="s">
        <v>314</v>
      </c>
      <c r="J39" s="104" t="s">
        <v>314</v>
      </c>
      <c r="K39" s="104" t="s">
        <v>314</v>
      </c>
      <c r="L39" s="104" t="s">
        <v>314</v>
      </c>
      <c r="M39" s="103" t="s">
        <v>314</v>
      </c>
      <c r="N39" s="104" t="s">
        <v>314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5" t="s">
        <v>314</v>
      </c>
      <c r="U39" s="104" t="s">
        <v>314</v>
      </c>
      <c r="V39" s="104" t="s">
        <v>314</v>
      </c>
      <c r="W39" s="104" t="s">
        <v>314</v>
      </c>
      <c r="X39" s="104" t="s">
        <v>314</v>
      </c>
      <c r="Y39" s="104" t="s">
        <v>314</v>
      </c>
      <c r="Z39" s="103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4.4028405273437494</v>
      </c>
    </row>
    <row r="40" spans="1:33" x14ac:dyDescent="0.3">
      <c r="A40" s="92" t="s">
        <v>77</v>
      </c>
      <c r="B40" s="103">
        <v>241.00915849609376</v>
      </c>
      <c r="C40" s="104">
        <v>9.2438289550781256</v>
      </c>
      <c r="D40" s="104">
        <v>5.3240101074218753</v>
      </c>
      <c r="E40" s="104" t="s">
        <v>314</v>
      </c>
      <c r="F40" s="103" t="s">
        <v>314</v>
      </c>
      <c r="G40" s="104" t="s">
        <v>314</v>
      </c>
      <c r="H40" s="105" t="s">
        <v>314</v>
      </c>
      <c r="I40" s="104">
        <v>6.6473730468750006E-2</v>
      </c>
      <c r="J40" s="104" t="s">
        <v>314</v>
      </c>
      <c r="K40" s="104" t="s">
        <v>314</v>
      </c>
      <c r="L40" s="104" t="s">
        <v>314</v>
      </c>
      <c r="M40" s="103" t="s">
        <v>314</v>
      </c>
      <c r="N40" s="104">
        <v>9.5546090820312486</v>
      </c>
      <c r="O40" s="104">
        <v>0.56380400390624996</v>
      </c>
      <c r="P40" s="104" t="s">
        <v>314</v>
      </c>
      <c r="Q40" s="104" t="s">
        <v>314</v>
      </c>
      <c r="R40" s="104" t="s">
        <v>314</v>
      </c>
      <c r="S40" s="104">
        <v>0.37759633789062502</v>
      </c>
      <c r="T40" s="105" t="s">
        <v>314</v>
      </c>
      <c r="U40" s="104">
        <v>1.224120556640625</v>
      </c>
      <c r="V40" s="104" t="s">
        <v>314</v>
      </c>
      <c r="W40" s="104" t="s">
        <v>314</v>
      </c>
      <c r="X40" s="104" t="s">
        <v>314</v>
      </c>
      <c r="Y40" s="104" t="s">
        <v>314</v>
      </c>
      <c r="Z40" s="103" t="s">
        <v>314</v>
      </c>
      <c r="AA40" s="104" t="s">
        <v>314</v>
      </c>
      <c r="AB40" s="104" t="s">
        <v>314</v>
      </c>
      <c r="AC40" s="104" t="s">
        <v>314</v>
      </c>
      <c r="AD40" s="104" t="s">
        <v>314</v>
      </c>
      <c r="AE40" s="104" t="s">
        <v>314</v>
      </c>
      <c r="AF40" s="104" t="s">
        <v>314</v>
      </c>
      <c r="AG40" s="105">
        <v>263.73069780273437</v>
      </c>
    </row>
    <row r="41" spans="1:33" x14ac:dyDescent="0.3">
      <c r="A41" s="92" t="s">
        <v>78</v>
      </c>
      <c r="B41" s="103">
        <v>190.75228422851563</v>
      </c>
      <c r="C41" s="104">
        <v>5.1163482910156253</v>
      </c>
      <c r="D41" s="104">
        <v>5.4015639648437483</v>
      </c>
      <c r="E41" s="104">
        <v>3.02541015625E-2</v>
      </c>
      <c r="F41" s="103" t="s">
        <v>314</v>
      </c>
      <c r="G41" s="104" t="s">
        <v>314</v>
      </c>
      <c r="H41" s="105" t="s">
        <v>314</v>
      </c>
      <c r="I41" s="104">
        <v>0.18452192382812499</v>
      </c>
      <c r="J41" s="104" t="s">
        <v>314</v>
      </c>
      <c r="K41" s="104" t="s">
        <v>314</v>
      </c>
      <c r="L41" s="104" t="s">
        <v>314</v>
      </c>
      <c r="M41" s="103" t="s">
        <v>314</v>
      </c>
      <c r="N41" s="104">
        <v>46.342567285156242</v>
      </c>
      <c r="O41" s="104">
        <v>1.98074560546875</v>
      </c>
      <c r="P41" s="104" t="s">
        <v>314</v>
      </c>
      <c r="Q41" s="104" t="s">
        <v>314</v>
      </c>
      <c r="R41" s="104" t="s">
        <v>314</v>
      </c>
      <c r="S41" s="104">
        <v>1.6687283691406249</v>
      </c>
      <c r="T41" s="105" t="s">
        <v>314</v>
      </c>
      <c r="U41" s="104">
        <v>1.590582958984375</v>
      </c>
      <c r="V41" s="104" t="s">
        <v>314</v>
      </c>
      <c r="W41" s="104" t="s">
        <v>314</v>
      </c>
      <c r="X41" s="104" t="s">
        <v>314</v>
      </c>
      <c r="Y41" s="104" t="s">
        <v>314</v>
      </c>
      <c r="Z41" s="103" t="s">
        <v>314</v>
      </c>
      <c r="AA41" s="104" t="s">
        <v>314</v>
      </c>
      <c r="AB41" s="104" t="s">
        <v>314</v>
      </c>
      <c r="AC41" s="104" t="s">
        <v>314</v>
      </c>
      <c r="AD41" s="104" t="s">
        <v>314</v>
      </c>
      <c r="AE41" s="104" t="s">
        <v>314</v>
      </c>
      <c r="AF41" s="104" t="s">
        <v>314</v>
      </c>
      <c r="AG41" s="105">
        <v>411.59963857421877</v>
      </c>
    </row>
    <row r="42" spans="1:33" x14ac:dyDescent="0.3">
      <c r="A42" s="92" t="s">
        <v>79</v>
      </c>
      <c r="B42" s="103">
        <v>4.46597138671875</v>
      </c>
      <c r="C42" s="104">
        <v>0.49104238281250001</v>
      </c>
      <c r="D42" s="104">
        <v>0.100569921875</v>
      </c>
      <c r="E42" s="104" t="s">
        <v>314</v>
      </c>
      <c r="F42" s="103" t="s">
        <v>314</v>
      </c>
      <c r="G42" s="104" t="s">
        <v>314</v>
      </c>
      <c r="H42" s="105" t="s">
        <v>314</v>
      </c>
      <c r="I42" s="104" t="s">
        <v>314</v>
      </c>
      <c r="J42" s="104" t="s">
        <v>314</v>
      </c>
      <c r="K42" s="104" t="s">
        <v>314</v>
      </c>
      <c r="L42" s="104" t="s">
        <v>314</v>
      </c>
      <c r="M42" s="103" t="s">
        <v>314</v>
      </c>
      <c r="N42" s="104" t="s">
        <v>314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5" t="s">
        <v>314</v>
      </c>
      <c r="U42" s="104" t="s">
        <v>314</v>
      </c>
      <c r="V42" s="104" t="s">
        <v>314</v>
      </c>
      <c r="W42" s="104" t="s">
        <v>314</v>
      </c>
      <c r="X42" s="104" t="s">
        <v>314</v>
      </c>
      <c r="Y42" s="104" t="s">
        <v>314</v>
      </c>
      <c r="Z42" s="103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0.98633090820312486</v>
      </c>
    </row>
    <row r="43" spans="1:33" x14ac:dyDescent="0.3">
      <c r="A43" s="92" t="s">
        <v>80</v>
      </c>
      <c r="B43" s="103">
        <v>251.29187143554688</v>
      </c>
      <c r="C43" s="104">
        <v>6.7373731933593746</v>
      </c>
      <c r="D43" s="104">
        <v>9.4915835449218733</v>
      </c>
      <c r="E43" s="104">
        <v>4.0949511718749998E-2</v>
      </c>
      <c r="F43" s="103" t="s">
        <v>314</v>
      </c>
      <c r="G43" s="104" t="s">
        <v>314</v>
      </c>
      <c r="H43" s="105" t="s">
        <v>314</v>
      </c>
      <c r="I43" s="104" t="s">
        <v>314</v>
      </c>
      <c r="J43" s="104" t="s">
        <v>314</v>
      </c>
      <c r="K43" s="104" t="s">
        <v>314</v>
      </c>
      <c r="L43" s="104" t="s">
        <v>314</v>
      </c>
      <c r="M43" s="103" t="s">
        <v>314</v>
      </c>
      <c r="N43" s="104">
        <v>11.174455957031249</v>
      </c>
      <c r="O43" s="104">
        <v>0.34726640624999999</v>
      </c>
      <c r="P43" s="104" t="s">
        <v>314</v>
      </c>
      <c r="Q43" s="104" t="s">
        <v>314</v>
      </c>
      <c r="R43" s="104" t="s">
        <v>314</v>
      </c>
      <c r="S43" s="104">
        <v>0.47243359374999983</v>
      </c>
      <c r="T43" s="105" t="s">
        <v>314</v>
      </c>
      <c r="U43" s="104">
        <v>0.86736943359374996</v>
      </c>
      <c r="V43" s="104">
        <v>9.4928955078125002E-2</v>
      </c>
      <c r="W43" s="104" t="s">
        <v>314</v>
      </c>
      <c r="X43" s="104" t="s">
        <v>314</v>
      </c>
      <c r="Y43" s="104" t="s">
        <v>314</v>
      </c>
      <c r="Z43" s="103" t="s">
        <v>314</v>
      </c>
      <c r="AA43" s="104" t="s">
        <v>314</v>
      </c>
      <c r="AB43" s="104" t="s">
        <v>314</v>
      </c>
      <c r="AC43" s="104" t="s">
        <v>314</v>
      </c>
      <c r="AD43" s="104" t="s">
        <v>314</v>
      </c>
      <c r="AE43" s="104" t="s">
        <v>314</v>
      </c>
      <c r="AF43" s="104" t="s">
        <v>314</v>
      </c>
      <c r="AG43" s="105">
        <v>421.69742768554687</v>
      </c>
    </row>
    <row r="44" spans="1:33" x14ac:dyDescent="0.3">
      <c r="A44" s="92" t="s">
        <v>81</v>
      </c>
      <c r="B44" s="103">
        <v>806.17327563476567</v>
      </c>
      <c r="C44" s="104">
        <v>33.245262792968738</v>
      </c>
      <c r="D44" s="104">
        <v>80.174908935546881</v>
      </c>
      <c r="E44" s="104">
        <v>0.20894252929687501</v>
      </c>
      <c r="F44" s="103" t="s">
        <v>314</v>
      </c>
      <c r="G44" s="104" t="s">
        <v>314</v>
      </c>
      <c r="H44" s="105" t="s">
        <v>314</v>
      </c>
      <c r="I44" s="104">
        <v>16.763057128906251</v>
      </c>
      <c r="J44" s="104" t="s">
        <v>314</v>
      </c>
      <c r="K44" s="104" t="s">
        <v>314</v>
      </c>
      <c r="L44" s="104" t="s">
        <v>314</v>
      </c>
      <c r="M44" s="103" t="s">
        <v>314</v>
      </c>
      <c r="N44" s="104">
        <v>367.74901533203126</v>
      </c>
      <c r="O44" s="104">
        <v>40.148378613281238</v>
      </c>
      <c r="P44" s="104" t="s">
        <v>314</v>
      </c>
      <c r="Q44" s="104">
        <v>0.31816816406249998</v>
      </c>
      <c r="R44" s="104" t="s">
        <v>314</v>
      </c>
      <c r="S44" s="104">
        <v>11.200643115234374</v>
      </c>
      <c r="T44" s="105" t="s">
        <v>314</v>
      </c>
      <c r="U44" s="104">
        <v>33.491514013671875</v>
      </c>
      <c r="V44" s="104">
        <v>0.56514506835937495</v>
      </c>
      <c r="W44" s="104" t="s">
        <v>314</v>
      </c>
      <c r="X44" s="104" t="s">
        <v>314</v>
      </c>
      <c r="Y44" s="104" t="s">
        <v>314</v>
      </c>
      <c r="Z44" s="103" t="s">
        <v>314</v>
      </c>
      <c r="AA44" s="104" t="s">
        <v>314</v>
      </c>
      <c r="AB44" s="104" t="s">
        <v>314</v>
      </c>
      <c r="AC44" s="104" t="s">
        <v>314</v>
      </c>
      <c r="AD44" s="104">
        <v>1.028022802734375</v>
      </c>
      <c r="AE44" s="104" t="s">
        <v>314</v>
      </c>
      <c r="AF44" s="104" t="s">
        <v>314</v>
      </c>
      <c r="AG44" s="105">
        <v>2801.6443498535155</v>
      </c>
    </row>
    <row r="45" spans="1:33" x14ac:dyDescent="0.3">
      <c r="A45" s="92" t="s">
        <v>82</v>
      </c>
      <c r="B45" s="103">
        <v>5.9863056640624999</v>
      </c>
      <c r="C45" s="104">
        <v>2.4950188964843751</v>
      </c>
      <c r="D45" s="104">
        <v>7.1705957031250003E-2</v>
      </c>
      <c r="E45" s="104" t="s">
        <v>314</v>
      </c>
      <c r="F45" s="103" t="s">
        <v>314</v>
      </c>
      <c r="G45" s="104" t="s">
        <v>314</v>
      </c>
      <c r="H45" s="105" t="s">
        <v>314</v>
      </c>
      <c r="I45" s="104" t="s">
        <v>314</v>
      </c>
      <c r="J45" s="104" t="s">
        <v>314</v>
      </c>
      <c r="K45" s="104" t="s">
        <v>314</v>
      </c>
      <c r="L45" s="104" t="s">
        <v>314</v>
      </c>
      <c r="M45" s="103" t="s">
        <v>314</v>
      </c>
      <c r="N45" s="104">
        <v>0.73590854492187496</v>
      </c>
      <c r="O45" s="104">
        <v>6.9101416015625E-2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5" t="s">
        <v>314</v>
      </c>
      <c r="U45" s="104" t="s">
        <v>314</v>
      </c>
      <c r="V45" s="104" t="s">
        <v>314</v>
      </c>
      <c r="W45" s="104" t="s">
        <v>314</v>
      </c>
      <c r="X45" s="104" t="s">
        <v>314</v>
      </c>
      <c r="Y45" s="104" t="s">
        <v>314</v>
      </c>
      <c r="Z45" s="103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8.4489357421874995</v>
      </c>
    </row>
    <row r="46" spans="1:33" x14ac:dyDescent="0.3">
      <c r="A46" s="92" t="s">
        <v>83</v>
      </c>
      <c r="B46" s="103">
        <v>14.808639062499999</v>
      </c>
      <c r="C46" s="104">
        <v>7.2118322753906217</v>
      </c>
      <c r="D46" s="104">
        <v>1.9560774414062501</v>
      </c>
      <c r="E46" s="104" t="s">
        <v>314</v>
      </c>
      <c r="F46" s="103" t="s">
        <v>314</v>
      </c>
      <c r="G46" s="104" t="s">
        <v>314</v>
      </c>
      <c r="H46" s="105" t="s">
        <v>314</v>
      </c>
      <c r="I46" s="104" t="s">
        <v>314</v>
      </c>
      <c r="J46" s="104" t="s">
        <v>314</v>
      </c>
      <c r="K46" s="104" t="s">
        <v>314</v>
      </c>
      <c r="L46" s="104" t="s">
        <v>314</v>
      </c>
      <c r="M46" s="103" t="s">
        <v>314</v>
      </c>
      <c r="N46" s="104">
        <v>0.17678803710937499</v>
      </c>
      <c r="O46" s="104" t="s">
        <v>314</v>
      </c>
      <c r="P46" s="104" t="s">
        <v>314</v>
      </c>
      <c r="Q46" s="104" t="s">
        <v>314</v>
      </c>
      <c r="R46" s="104" t="s">
        <v>314</v>
      </c>
      <c r="S46" s="104" t="s">
        <v>314</v>
      </c>
      <c r="T46" s="105" t="s">
        <v>314</v>
      </c>
      <c r="U46" s="104" t="s">
        <v>314</v>
      </c>
      <c r="V46" s="104" t="s">
        <v>314</v>
      </c>
      <c r="W46" s="104" t="s">
        <v>314</v>
      </c>
      <c r="X46" s="104" t="s">
        <v>314</v>
      </c>
      <c r="Y46" s="104" t="s">
        <v>314</v>
      </c>
      <c r="Z46" s="103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 t="s">
        <v>314</v>
      </c>
      <c r="AG46" s="105">
        <v>13.992093652343749</v>
      </c>
    </row>
    <row r="47" spans="1:33" x14ac:dyDescent="0.3">
      <c r="A47" s="93" t="s">
        <v>84</v>
      </c>
      <c r="B47" s="103">
        <v>36.173741113281245</v>
      </c>
      <c r="C47" s="104">
        <v>3.4149711425781248</v>
      </c>
      <c r="D47" s="104">
        <v>12.298891259765625</v>
      </c>
      <c r="E47" s="104" t="s">
        <v>314</v>
      </c>
      <c r="F47" s="103" t="s">
        <v>314</v>
      </c>
      <c r="G47" s="104" t="s">
        <v>314</v>
      </c>
      <c r="H47" s="105" t="s">
        <v>314</v>
      </c>
      <c r="I47" s="104">
        <v>9.2092546386718723</v>
      </c>
      <c r="J47" s="104" t="s">
        <v>314</v>
      </c>
      <c r="K47" s="104" t="s">
        <v>314</v>
      </c>
      <c r="L47" s="104" t="s">
        <v>314</v>
      </c>
      <c r="M47" s="103" t="s">
        <v>314</v>
      </c>
      <c r="N47" s="104">
        <v>22.503246874999995</v>
      </c>
      <c r="O47" s="104">
        <v>9.6994069335937496</v>
      </c>
      <c r="P47" s="104" t="s">
        <v>314</v>
      </c>
      <c r="Q47" s="104">
        <v>0.23071914062500001</v>
      </c>
      <c r="R47" s="104" t="s">
        <v>314</v>
      </c>
      <c r="S47" s="104">
        <v>0.29674755859375002</v>
      </c>
      <c r="T47" s="105" t="s">
        <v>314</v>
      </c>
      <c r="U47" s="104">
        <v>5.249505957031249</v>
      </c>
      <c r="V47" s="104">
        <v>0.71053178710937503</v>
      </c>
      <c r="W47" s="104" t="s">
        <v>314</v>
      </c>
      <c r="X47" s="104" t="s">
        <v>314</v>
      </c>
      <c r="Y47" s="104" t="s">
        <v>314</v>
      </c>
      <c r="Z47" s="103" t="s">
        <v>314</v>
      </c>
      <c r="AA47" s="104" t="s">
        <v>314</v>
      </c>
      <c r="AB47" s="104" t="s">
        <v>314</v>
      </c>
      <c r="AC47" s="104" t="s">
        <v>314</v>
      </c>
      <c r="AD47" s="104">
        <v>2.3489947265625002</v>
      </c>
      <c r="AE47" s="104" t="s">
        <v>314</v>
      </c>
      <c r="AF47" s="104" t="s">
        <v>314</v>
      </c>
      <c r="AG47" s="105">
        <v>136.31849233398438</v>
      </c>
    </row>
    <row r="48" spans="1:33" x14ac:dyDescent="0.3">
      <c r="A48" s="94" t="s">
        <v>85</v>
      </c>
      <c r="B48" s="100">
        <v>3.9177042968749993</v>
      </c>
      <c r="C48" s="101" t="s">
        <v>314</v>
      </c>
      <c r="D48" s="101">
        <v>38.271416259765594</v>
      </c>
      <c r="E48" s="101">
        <v>3.8007421875000003E-2</v>
      </c>
      <c r="F48" s="100" t="s">
        <v>314</v>
      </c>
      <c r="G48" s="101" t="s">
        <v>314</v>
      </c>
      <c r="H48" s="102" t="s">
        <v>314</v>
      </c>
      <c r="I48" s="101" t="s">
        <v>314</v>
      </c>
      <c r="J48" s="101" t="s">
        <v>314</v>
      </c>
      <c r="K48" s="101" t="s">
        <v>314</v>
      </c>
      <c r="L48" s="101" t="s">
        <v>314</v>
      </c>
      <c r="M48" s="100" t="s">
        <v>314</v>
      </c>
      <c r="N48" s="101" t="s">
        <v>314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2" t="s">
        <v>314</v>
      </c>
      <c r="U48" s="101">
        <v>0.69645947265624997</v>
      </c>
      <c r="V48" s="101" t="s">
        <v>314</v>
      </c>
      <c r="W48" s="101" t="s">
        <v>314</v>
      </c>
      <c r="X48" s="101" t="s">
        <v>314</v>
      </c>
      <c r="Y48" s="101" t="s">
        <v>314</v>
      </c>
      <c r="Z48" s="100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17.099708691406249</v>
      </c>
    </row>
    <row r="49" spans="1:33" x14ac:dyDescent="0.3">
      <c r="A49" s="95" t="s">
        <v>86</v>
      </c>
      <c r="B49" s="103" t="s">
        <v>314</v>
      </c>
      <c r="C49" s="104" t="s">
        <v>314</v>
      </c>
      <c r="D49" s="104">
        <v>3.9177169921875001</v>
      </c>
      <c r="E49" s="104" t="s">
        <v>314</v>
      </c>
      <c r="F49" s="103" t="s">
        <v>314</v>
      </c>
      <c r="G49" s="104" t="s">
        <v>314</v>
      </c>
      <c r="H49" s="105" t="s">
        <v>314</v>
      </c>
      <c r="I49" s="104">
        <v>0.35791538085937502</v>
      </c>
      <c r="J49" s="104" t="s">
        <v>314</v>
      </c>
      <c r="K49" s="104" t="s">
        <v>314</v>
      </c>
      <c r="L49" s="104" t="s">
        <v>314</v>
      </c>
      <c r="M49" s="103" t="s">
        <v>314</v>
      </c>
      <c r="N49" s="104">
        <v>9.5083872070312463</v>
      </c>
      <c r="O49" s="104" t="s">
        <v>314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5" t="s">
        <v>314</v>
      </c>
      <c r="U49" s="104" t="s">
        <v>314</v>
      </c>
      <c r="V49" s="104" t="s">
        <v>314</v>
      </c>
      <c r="W49" s="104" t="s">
        <v>314</v>
      </c>
      <c r="X49" s="104" t="s">
        <v>314</v>
      </c>
      <c r="Y49" s="104" t="s">
        <v>314</v>
      </c>
      <c r="Z49" s="103" t="s">
        <v>314</v>
      </c>
      <c r="AA49" s="104" t="s">
        <v>314</v>
      </c>
      <c r="AB49" s="104" t="s">
        <v>314</v>
      </c>
      <c r="AC49" s="104" t="s">
        <v>314</v>
      </c>
      <c r="AD49" s="104" t="s">
        <v>314</v>
      </c>
      <c r="AE49" s="104" t="s">
        <v>314</v>
      </c>
      <c r="AF49" s="104" t="s">
        <v>314</v>
      </c>
      <c r="AG49" s="105">
        <v>3.4751790039062449</v>
      </c>
    </row>
    <row r="50" spans="1:33" x14ac:dyDescent="0.3">
      <c r="A50" s="96" t="s">
        <v>87</v>
      </c>
      <c r="B50" s="103">
        <v>4.7396141113281232</v>
      </c>
      <c r="C50" s="104">
        <v>7.0882134277343694</v>
      </c>
      <c r="D50" s="104">
        <v>9.57261953125</v>
      </c>
      <c r="E50" s="104">
        <v>0.65347250976562499</v>
      </c>
      <c r="F50" s="103" t="s">
        <v>314</v>
      </c>
      <c r="G50" s="104" t="s">
        <v>314</v>
      </c>
      <c r="H50" s="105" t="s">
        <v>314</v>
      </c>
      <c r="I50" s="104">
        <v>0.23953266601562501</v>
      </c>
      <c r="J50" s="104" t="s">
        <v>314</v>
      </c>
      <c r="K50" s="104" t="s">
        <v>314</v>
      </c>
      <c r="L50" s="104" t="s">
        <v>314</v>
      </c>
      <c r="M50" s="103" t="s">
        <v>314</v>
      </c>
      <c r="N50" s="104">
        <v>4.0781145507812502</v>
      </c>
      <c r="O50" s="104">
        <v>0.6188796875</v>
      </c>
      <c r="P50" s="104" t="s">
        <v>314</v>
      </c>
      <c r="Q50" s="104" t="s">
        <v>314</v>
      </c>
      <c r="R50" s="104" t="s">
        <v>314</v>
      </c>
      <c r="S50" s="104" t="s">
        <v>314</v>
      </c>
      <c r="T50" s="105" t="s">
        <v>314</v>
      </c>
      <c r="U50" s="104">
        <v>5.7411351074218748</v>
      </c>
      <c r="V50" s="104">
        <v>0.34031782226562501</v>
      </c>
      <c r="W50" s="104" t="s">
        <v>314</v>
      </c>
      <c r="X50" s="104" t="s">
        <v>314</v>
      </c>
      <c r="Y50" s="104" t="s">
        <v>314</v>
      </c>
      <c r="Z50" s="103" t="s">
        <v>314</v>
      </c>
      <c r="AA50" s="104" t="s">
        <v>314</v>
      </c>
      <c r="AB50" s="104" t="s">
        <v>314</v>
      </c>
      <c r="AC50" s="104" t="s">
        <v>314</v>
      </c>
      <c r="AD50" s="104" t="s">
        <v>314</v>
      </c>
      <c r="AE50" s="104" t="s">
        <v>314</v>
      </c>
      <c r="AF50" s="104" t="s">
        <v>314</v>
      </c>
      <c r="AG50" s="105">
        <v>24.937467333984348</v>
      </c>
    </row>
    <row r="51" spans="1:33" x14ac:dyDescent="0.3">
      <c r="A51" s="96" t="s">
        <v>88</v>
      </c>
      <c r="B51" s="103">
        <v>2.9855255371093747</v>
      </c>
      <c r="C51" s="104">
        <v>0.76997470703124993</v>
      </c>
      <c r="D51" s="104">
        <v>14.010066796874995</v>
      </c>
      <c r="E51" s="104">
        <v>0.251328857421875</v>
      </c>
      <c r="F51" s="103" t="s">
        <v>314</v>
      </c>
      <c r="G51" s="104" t="s">
        <v>314</v>
      </c>
      <c r="H51" s="105" t="s">
        <v>314</v>
      </c>
      <c r="I51" s="104" t="s">
        <v>314</v>
      </c>
      <c r="J51" s="104" t="s">
        <v>314</v>
      </c>
      <c r="K51" s="104" t="s">
        <v>314</v>
      </c>
      <c r="L51" s="104" t="s">
        <v>314</v>
      </c>
      <c r="M51" s="103" t="s">
        <v>314</v>
      </c>
      <c r="N51" s="104">
        <v>11.529658105468744</v>
      </c>
      <c r="O51" s="104">
        <v>2.2156441406249998</v>
      </c>
      <c r="P51" s="104" t="s">
        <v>314</v>
      </c>
      <c r="Q51" s="104" t="s">
        <v>314</v>
      </c>
      <c r="R51" s="104" t="s">
        <v>314</v>
      </c>
      <c r="S51" s="104">
        <v>0.21675087890625</v>
      </c>
      <c r="T51" s="105" t="s">
        <v>314</v>
      </c>
      <c r="U51" s="104">
        <v>19.43940883789061</v>
      </c>
      <c r="V51" s="104">
        <v>6.1251995117187397</v>
      </c>
      <c r="W51" s="104" t="s">
        <v>314</v>
      </c>
      <c r="X51" s="104" t="s">
        <v>314</v>
      </c>
      <c r="Y51" s="104" t="s">
        <v>314</v>
      </c>
      <c r="Z51" s="103" t="s">
        <v>314</v>
      </c>
      <c r="AA51" s="104" t="s">
        <v>314</v>
      </c>
      <c r="AB51" s="104" t="s">
        <v>314</v>
      </c>
      <c r="AC51" s="104" t="s">
        <v>314</v>
      </c>
      <c r="AD51" s="104">
        <v>2.7145676757812498</v>
      </c>
      <c r="AE51" s="104" t="s">
        <v>314</v>
      </c>
      <c r="AF51" s="104" t="s">
        <v>314</v>
      </c>
      <c r="AG51" s="105">
        <v>101.38309658203123</v>
      </c>
    </row>
    <row r="52" spans="1:33" x14ac:dyDescent="0.3">
      <c r="A52" s="97" t="s">
        <v>89</v>
      </c>
      <c r="B52" s="106" t="s">
        <v>314</v>
      </c>
      <c r="C52" s="107" t="s">
        <v>314</v>
      </c>
      <c r="D52" s="107" t="s">
        <v>314</v>
      </c>
      <c r="E52" s="107" t="s">
        <v>314</v>
      </c>
      <c r="F52" s="106" t="s">
        <v>314</v>
      </c>
      <c r="G52" s="107" t="s">
        <v>314</v>
      </c>
      <c r="H52" s="108" t="s">
        <v>314</v>
      </c>
      <c r="I52" s="107" t="s">
        <v>314</v>
      </c>
      <c r="J52" s="107" t="s">
        <v>314</v>
      </c>
      <c r="K52" s="107" t="s">
        <v>314</v>
      </c>
      <c r="L52" s="107" t="s">
        <v>314</v>
      </c>
      <c r="M52" s="106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8" t="s">
        <v>314</v>
      </c>
      <c r="U52" s="107" t="s">
        <v>314</v>
      </c>
      <c r="V52" s="107" t="s">
        <v>314</v>
      </c>
      <c r="W52" s="107" t="s">
        <v>314</v>
      </c>
      <c r="X52" s="107" t="s">
        <v>314</v>
      </c>
      <c r="Y52" s="107" t="s">
        <v>314</v>
      </c>
      <c r="Z52" s="106" t="s">
        <v>314</v>
      </c>
      <c r="AA52" s="107" t="s">
        <v>314</v>
      </c>
      <c r="AB52" s="107" t="s">
        <v>314</v>
      </c>
      <c r="AC52" s="107" t="s">
        <v>314</v>
      </c>
      <c r="AD52" s="107" t="s">
        <v>314</v>
      </c>
      <c r="AE52" s="107" t="s">
        <v>314</v>
      </c>
      <c r="AF52" s="107" t="s">
        <v>314</v>
      </c>
      <c r="AG52" s="108" t="s">
        <v>314</v>
      </c>
    </row>
    <row r="53" spans="1:33" x14ac:dyDescent="0.3">
      <c r="A53" s="98" t="s">
        <v>90</v>
      </c>
      <c r="B53" s="106">
        <v>1.3164976074218744</v>
      </c>
      <c r="C53" s="107">
        <v>0.16241625976562499</v>
      </c>
      <c r="D53" s="107">
        <v>12.317664013671875</v>
      </c>
      <c r="E53" s="107">
        <v>1.607515917968745</v>
      </c>
      <c r="F53" s="106" t="s">
        <v>314</v>
      </c>
      <c r="G53" s="107" t="s">
        <v>314</v>
      </c>
      <c r="H53" s="108" t="s">
        <v>314</v>
      </c>
      <c r="I53" s="107">
        <v>16.352686767578113</v>
      </c>
      <c r="J53" s="107" t="s">
        <v>314</v>
      </c>
      <c r="K53" s="107" t="s">
        <v>314</v>
      </c>
      <c r="L53" s="107" t="s">
        <v>314</v>
      </c>
      <c r="M53" s="106" t="s">
        <v>314</v>
      </c>
      <c r="N53" s="107">
        <v>41.689790283203109</v>
      </c>
      <c r="O53" s="107" t="s">
        <v>314</v>
      </c>
      <c r="P53" s="107" t="s">
        <v>314</v>
      </c>
      <c r="Q53" s="107" t="s">
        <v>314</v>
      </c>
      <c r="R53" s="107" t="s">
        <v>314</v>
      </c>
      <c r="S53" s="107">
        <v>0.105246240234375</v>
      </c>
      <c r="T53" s="108" t="s">
        <v>314</v>
      </c>
      <c r="U53" s="107">
        <v>27.361451464843739</v>
      </c>
      <c r="V53" s="107" t="s">
        <v>314</v>
      </c>
      <c r="W53" s="107" t="s">
        <v>314</v>
      </c>
      <c r="X53" s="107" t="s">
        <v>314</v>
      </c>
      <c r="Y53" s="107" t="s">
        <v>314</v>
      </c>
      <c r="Z53" s="106" t="s">
        <v>314</v>
      </c>
      <c r="AA53" s="107" t="s">
        <v>314</v>
      </c>
      <c r="AB53" s="107" t="s">
        <v>314</v>
      </c>
      <c r="AC53" s="107" t="s">
        <v>314</v>
      </c>
      <c r="AD53" s="107" t="s">
        <v>314</v>
      </c>
      <c r="AE53" s="107" t="s">
        <v>314</v>
      </c>
      <c r="AF53" s="107" t="s">
        <v>314</v>
      </c>
      <c r="AG53" s="108">
        <v>37.763603271484364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91</v>
      </c>
    </row>
    <row r="3" spans="1:33" x14ac:dyDescent="0.3">
      <c r="A3" s="50" t="s">
        <v>92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2.8445275947848881E-4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 t="s">
        <v>314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 t="s">
        <v>314</v>
      </c>
      <c r="AA4" s="72" t="s">
        <v>314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 t="s">
        <v>314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 t="s">
        <v>314</v>
      </c>
      <c r="AA5" s="76" t="s">
        <v>314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1.9883374979215385E-5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 t="s">
        <v>314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>
        <v>1.1773095252781831E-6</v>
      </c>
      <c r="C7" s="76">
        <v>1.8316748565955694E-3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 t="s">
        <v>314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 t="s">
        <v>314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 t="s">
        <v>314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 t="s">
        <v>314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4.4126608172059067E-6</v>
      </c>
      <c r="C9" s="76" t="s">
        <v>314</v>
      </c>
      <c r="D9" s="76">
        <v>1.2042690962803988E-5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 t="s">
        <v>314</v>
      </c>
      <c r="O9" s="76" t="s">
        <v>314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 t="s">
        <v>314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2.034150877261874E-3</v>
      </c>
      <c r="AD9" s="76" t="s">
        <v>314</v>
      </c>
      <c r="AE9" s="76" t="s">
        <v>314</v>
      </c>
      <c r="AF9" s="76" t="s">
        <v>314</v>
      </c>
      <c r="AG9" s="77">
        <v>1.2032578265460594E-5</v>
      </c>
    </row>
    <row r="10" spans="1:33" x14ac:dyDescent="0.3">
      <c r="A10" s="74" t="s">
        <v>22</v>
      </c>
      <c r="B10" s="75">
        <v>1.011231313424759E-2</v>
      </c>
      <c r="C10" s="76">
        <v>2.2323403395131287E-3</v>
      </c>
      <c r="D10" s="76">
        <v>1.1397871405149506E-2</v>
      </c>
      <c r="E10" s="76">
        <v>1.2556693439882247E-3</v>
      </c>
      <c r="F10" s="75" t="s">
        <v>314</v>
      </c>
      <c r="G10" s="76" t="s">
        <v>314</v>
      </c>
      <c r="H10" s="77" t="s">
        <v>314</v>
      </c>
      <c r="I10" s="75">
        <v>8.1133195756435188E-5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7.8401563355188651E-4</v>
      </c>
      <c r="O10" s="76">
        <v>1.3648658486732651E-4</v>
      </c>
      <c r="P10" s="76" t="s">
        <v>314</v>
      </c>
      <c r="Q10" s="76" t="s">
        <v>314</v>
      </c>
      <c r="R10" s="76" t="s">
        <v>314</v>
      </c>
      <c r="S10" s="76">
        <v>2.7771723279009847E-5</v>
      </c>
      <c r="T10" s="76" t="s">
        <v>314</v>
      </c>
      <c r="U10" s="75">
        <v>7.1961733403978127E-4</v>
      </c>
      <c r="V10" s="76">
        <v>3.1255435342254858E-5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3.4798658731077899E-5</v>
      </c>
      <c r="AE10" s="76" t="s">
        <v>314</v>
      </c>
      <c r="AF10" s="76" t="s">
        <v>314</v>
      </c>
      <c r="AG10" s="77">
        <v>8.9721594494397011E-3</v>
      </c>
    </row>
    <row r="11" spans="1:33" x14ac:dyDescent="0.3">
      <c r="A11" s="74" t="s">
        <v>24</v>
      </c>
      <c r="B11" s="75" t="s">
        <v>314</v>
      </c>
      <c r="C11" s="76" t="s">
        <v>314</v>
      </c>
      <c r="D11" s="76" t="s">
        <v>314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 t="s">
        <v>314</v>
      </c>
      <c r="V11" s="76" t="s">
        <v>314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 t="s">
        <v>314</v>
      </c>
      <c r="AE11" s="76" t="s">
        <v>314</v>
      </c>
      <c r="AF11" s="76" t="s">
        <v>314</v>
      </c>
      <c r="AG11" s="77" t="s">
        <v>314</v>
      </c>
    </row>
    <row r="12" spans="1:33" x14ac:dyDescent="0.3">
      <c r="A12" s="74" t="s">
        <v>26</v>
      </c>
      <c r="B12" s="75">
        <v>8.361224757865472E-7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 t="s">
        <v>314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 t="s">
        <v>314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 t="s">
        <v>314</v>
      </c>
      <c r="O13" s="76" t="s">
        <v>314</v>
      </c>
      <c r="P13" s="76" t="s">
        <v>314</v>
      </c>
      <c r="Q13" s="76" t="s">
        <v>314</v>
      </c>
      <c r="R13" s="76" t="s">
        <v>314</v>
      </c>
      <c r="S13" s="76" t="s">
        <v>314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3.0395847439484176E-5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 t="s">
        <v>314</v>
      </c>
      <c r="O14" s="76" t="s">
        <v>314</v>
      </c>
      <c r="P14" s="76" t="s">
        <v>314</v>
      </c>
      <c r="Q14" s="76" t="s">
        <v>314</v>
      </c>
      <c r="R14" s="76" t="s">
        <v>314</v>
      </c>
      <c r="S14" s="76" t="s">
        <v>314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1.8366030320055928E-5</v>
      </c>
      <c r="C15" s="76">
        <v>1.3431240670998281E-4</v>
      </c>
      <c r="D15" s="76">
        <v>9.3581373482386591E-3</v>
      </c>
      <c r="E15" s="76">
        <v>9.192424627991258E-6</v>
      </c>
      <c r="F15" s="75" t="s">
        <v>314</v>
      </c>
      <c r="G15" s="76" t="s">
        <v>314</v>
      </c>
      <c r="H15" s="77" t="s">
        <v>314</v>
      </c>
      <c r="I15" s="75">
        <v>8.5149574306506832E-4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1.7538391077167549E-3</v>
      </c>
      <c r="O15" s="76">
        <v>2.7864729894534437E-4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2.3385625204349805E-3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1.9435720641005733E-3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>
        <v>4.25197195470711E-4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 t="s">
        <v>314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 t="s">
        <v>314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 t="s">
        <v>314</v>
      </c>
    </row>
    <row r="17" spans="1:33" x14ac:dyDescent="0.3">
      <c r="A17" s="78" t="s">
        <v>36</v>
      </c>
      <c r="B17" s="75" t="s">
        <v>314</v>
      </c>
      <c r="C17" s="76" t="s">
        <v>314</v>
      </c>
      <c r="D17" s="76" t="s">
        <v>314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 t="s">
        <v>314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 t="s">
        <v>314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 t="s">
        <v>314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 t="s">
        <v>314</v>
      </c>
      <c r="AE17" s="76" t="s">
        <v>314</v>
      </c>
      <c r="AF17" s="76" t="s">
        <v>314</v>
      </c>
      <c r="AG17" s="77" t="s">
        <v>314</v>
      </c>
    </row>
    <row r="18" spans="1:33" x14ac:dyDescent="0.3">
      <c r="A18" s="79" t="s">
        <v>38</v>
      </c>
      <c r="B18" s="71">
        <v>1.4698118222903978E-2</v>
      </c>
      <c r="C18" s="72">
        <v>1.2361756288399564E-2</v>
      </c>
      <c r="D18" s="72">
        <v>9.8860141785860473E-3</v>
      </c>
      <c r="E18" s="72">
        <v>9.2272474251786608E-4</v>
      </c>
      <c r="F18" s="71" t="s">
        <v>314</v>
      </c>
      <c r="G18" s="72" t="s">
        <v>314</v>
      </c>
      <c r="H18" s="73" t="s">
        <v>314</v>
      </c>
      <c r="I18" s="71">
        <v>1.0615217292706161E-5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1.513072855618516E-3</v>
      </c>
      <c r="O18" s="72">
        <v>3.5591532168558696E-4</v>
      </c>
      <c r="P18" s="72" t="s">
        <v>314</v>
      </c>
      <c r="Q18" s="72" t="s">
        <v>314</v>
      </c>
      <c r="R18" s="72" t="s">
        <v>314</v>
      </c>
      <c r="S18" s="72" t="s">
        <v>314</v>
      </c>
      <c r="T18" s="72" t="s">
        <v>314</v>
      </c>
      <c r="U18" s="71">
        <v>1.784223448943007E-3</v>
      </c>
      <c r="V18" s="72">
        <v>1.0377975311317807E-4</v>
      </c>
      <c r="W18" s="72" t="s">
        <v>314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>
        <v>3.9634744312344789E-4</v>
      </c>
      <c r="AE18" s="72" t="s">
        <v>314</v>
      </c>
      <c r="AF18" s="72" t="s">
        <v>314</v>
      </c>
      <c r="AG18" s="73">
        <v>9.1084763359975968E-3</v>
      </c>
    </row>
    <row r="19" spans="1:33" x14ac:dyDescent="0.3">
      <c r="A19" s="80" t="s">
        <v>40</v>
      </c>
      <c r="B19" s="75">
        <v>2.2976566079094263E-5</v>
      </c>
      <c r="C19" s="76">
        <v>1.7849511791798623E-4</v>
      </c>
      <c r="D19" s="76">
        <v>6.6243905605892648E-6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>
        <v>7.2519382222390445E-5</v>
      </c>
    </row>
    <row r="20" spans="1:33" x14ac:dyDescent="0.3">
      <c r="A20" s="81" t="s">
        <v>42</v>
      </c>
      <c r="B20" s="82">
        <v>3.9886278934740515E-3</v>
      </c>
      <c r="C20" s="83">
        <v>4.6335604855442395E-3</v>
      </c>
      <c r="D20" s="83">
        <v>1.5354597875909873E-3</v>
      </c>
      <c r="E20" s="83" t="s">
        <v>314</v>
      </c>
      <c r="F20" s="82" t="s">
        <v>314</v>
      </c>
      <c r="G20" s="83" t="s">
        <v>314</v>
      </c>
      <c r="H20" s="84" t="s">
        <v>314</v>
      </c>
      <c r="I20" s="82">
        <v>1.2761793049736981E-4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5.0040148158061331E-4</v>
      </c>
      <c r="O20" s="83">
        <v>1.1533596897370186E-4</v>
      </c>
      <c r="P20" s="83" t="s">
        <v>314</v>
      </c>
      <c r="Q20" s="83" t="s">
        <v>314</v>
      </c>
      <c r="R20" s="83" t="s">
        <v>314</v>
      </c>
      <c r="S20" s="83" t="s">
        <v>314</v>
      </c>
      <c r="T20" s="83" t="s">
        <v>314</v>
      </c>
      <c r="U20" s="82">
        <v>1.24533700179224E-4</v>
      </c>
      <c r="V20" s="83" t="s">
        <v>314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 t="s">
        <v>314</v>
      </c>
      <c r="AE20" s="83" t="s">
        <v>314</v>
      </c>
      <c r="AF20" s="83" t="s">
        <v>314</v>
      </c>
      <c r="AG20" s="84">
        <v>2.6010831475211391E-3</v>
      </c>
    </row>
    <row r="21" spans="1:33" x14ac:dyDescent="0.3">
      <c r="A21" s="85" t="s">
        <v>44</v>
      </c>
      <c r="B21" s="75">
        <v>3.9225606968999365E-3</v>
      </c>
      <c r="C21" s="76">
        <v>3.812321976073538E-3</v>
      </c>
      <c r="D21" s="76">
        <v>3.1125719290230459E-4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 t="s">
        <v>314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2.4859284132701349E-4</v>
      </c>
      <c r="O21" s="76">
        <v>1.1458281462189611E-5</v>
      </c>
      <c r="P21" s="76" t="s">
        <v>314</v>
      </c>
      <c r="Q21" s="76" t="s">
        <v>314</v>
      </c>
      <c r="R21" s="76" t="s">
        <v>314</v>
      </c>
      <c r="S21" s="76">
        <v>9.1288276691435145E-6</v>
      </c>
      <c r="T21" s="76" t="s">
        <v>314</v>
      </c>
      <c r="U21" s="75">
        <v>3.8130417162440648E-5</v>
      </c>
      <c r="V21" s="76">
        <v>5.4128083101848022E-6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>
        <v>2.252482533104259E-5</v>
      </c>
      <c r="AE21" s="76" t="s">
        <v>314</v>
      </c>
      <c r="AF21" s="76" t="s">
        <v>314</v>
      </c>
      <c r="AG21" s="77">
        <v>2.6941181640212412E-3</v>
      </c>
    </row>
    <row r="22" spans="1:33" x14ac:dyDescent="0.3">
      <c r="A22" s="86" t="s">
        <v>46</v>
      </c>
      <c r="B22" s="75">
        <v>1.2258552527605895E-3</v>
      </c>
      <c r="C22" s="76">
        <v>4.9178989853484783E-4</v>
      </c>
      <c r="D22" s="76">
        <v>1.4329972564496938E-4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>
        <v>9.3857570531714394E-5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5.8801842202161605E-4</v>
      </c>
      <c r="O22" s="76">
        <v>1.024908587738684E-4</v>
      </c>
      <c r="P22" s="76" t="s">
        <v>314</v>
      </c>
      <c r="Q22" s="76" t="s">
        <v>314</v>
      </c>
      <c r="R22" s="76" t="s">
        <v>314</v>
      </c>
      <c r="S22" s="76">
        <v>1.6948630518685417E-5</v>
      </c>
      <c r="T22" s="76" t="s">
        <v>314</v>
      </c>
      <c r="U22" s="75">
        <v>4.7820585819956583E-5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1.6555329167550542E-3</v>
      </c>
    </row>
    <row r="23" spans="1:33" x14ac:dyDescent="0.3">
      <c r="A23" s="86" t="s">
        <v>48</v>
      </c>
      <c r="B23" s="75">
        <v>7.0168411767458346E-4</v>
      </c>
      <c r="C23" s="76">
        <v>9.4048355368250619E-4</v>
      </c>
      <c r="D23" s="76">
        <v>5.1502556667475377E-3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4.1949036825099037E-4</v>
      </c>
      <c r="O23" s="76" t="s">
        <v>314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 t="s">
        <v>314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 t="s">
        <v>314</v>
      </c>
      <c r="AG23" s="77">
        <v>1.4339052722652972E-3</v>
      </c>
    </row>
    <row r="24" spans="1:33" x14ac:dyDescent="0.3">
      <c r="A24" s="86" t="s">
        <v>50</v>
      </c>
      <c r="B24" s="75">
        <v>9.7333158785617326E-6</v>
      </c>
      <c r="C24" s="76">
        <v>2.110802387864587E-3</v>
      </c>
      <c r="D24" s="76">
        <v>6.7141217234900922E-4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4.6375501215321297E-5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 t="s">
        <v>314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8.2347746238824412E-5</v>
      </c>
    </row>
    <row r="25" spans="1:33" x14ac:dyDescent="0.3">
      <c r="A25" s="86" t="s">
        <v>52</v>
      </c>
      <c r="B25" s="75">
        <v>6.7290159923320749E-5</v>
      </c>
      <c r="C25" s="76">
        <v>3.208886958352145E-4</v>
      </c>
      <c r="D25" s="76">
        <v>8.7872307620377039E-6</v>
      </c>
      <c r="E25" s="76" t="s">
        <v>314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 t="s">
        <v>314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>
        <v>3.661680867900619E-6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>
        <v>4.2475701702167064E-6</v>
      </c>
      <c r="AE25" s="76" t="s">
        <v>314</v>
      </c>
      <c r="AF25" s="76" t="s">
        <v>314</v>
      </c>
      <c r="AG25" s="77">
        <v>2.8440617808206544E-4</v>
      </c>
    </row>
    <row r="26" spans="1:33" x14ac:dyDescent="0.3">
      <c r="A26" s="86" t="s">
        <v>54</v>
      </c>
      <c r="B26" s="75">
        <v>2.3408227471198493E-3</v>
      </c>
      <c r="C26" s="76">
        <v>2.7948975997699136E-3</v>
      </c>
      <c r="D26" s="76">
        <v>2.1290992644194037E-3</v>
      </c>
      <c r="E26" s="76">
        <v>2.6928797166828015E-5</v>
      </c>
      <c r="F26" s="75" t="s">
        <v>314</v>
      </c>
      <c r="G26" s="76" t="s">
        <v>314</v>
      </c>
      <c r="H26" s="77" t="s">
        <v>314</v>
      </c>
      <c r="I26" s="75">
        <v>1.6940454635854965E-3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4.1191949436484767E-3</v>
      </c>
      <c r="O26" s="76">
        <v>1.0445823270196857E-3</v>
      </c>
      <c r="P26" s="76" t="s">
        <v>314</v>
      </c>
      <c r="Q26" s="76" t="s">
        <v>314</v>
      </c>
      <c r="R26" s="76" t="s">
        <v>314</v>
      </c>
      <c r="S26" s="76" t="s">
        <v>314</v>
      </c>
      <c r="T26" s="76" t="s">
        <v>314</v>
      </c>
      <c r="U26" s="75">
        <v>1.1317455248817633E-4</v>
      </c>
      <c r="V26" s="76">
        <v>2.0942921626214751E-5</v>
      </c>
      <c r="W26" s="76" t="s">
        <v>314</v>
      </c>
      <c r="X26" s="76" t="s">
        <v>314</v>
      </c>
      <c r="Y26" s="77" t="s">
        <v>314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>
        <v>5.0886353994014687E-4</v>
      </c>
      <c r="AE26" s="76" t="s">
        <v>314</v>
      </c>
      <c r="AF26" s="76" t="s">
        <v>314</v>
      </c>
      <c r="AG26" s="77">
        <v>3.8377012353441866E-3</v>
      </c>
    </row>
    <row r="27" spans="1:33" x14ac:dyDescent="0.3">
      <c r="A27" s="86" t="s">
        <v>56</v>
      </c>
      <c r="B27" s="75">
        <v>3.3639935170029794E-5</v>
      </c>
      <c r="C27" s="76">
        <v>9.2573849026924635E-5</v>
      </c>
      <c r="D27" s="76">
        <v>5.0942247484860939E-3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3.01727342423432E-3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3.1353491662443498E-3</v>
      </c>
      <c r="O27" s="76">
        <v>1.3862538497827271E-3</v>
      </c>
      <c r="P27" s="76" t="s">
        <v>314</v>
      </c>
      <c r="Q27" s="76" t="s">
        <v>314</v>
      </c>
      <c r="R27" s="76" t="s">
        <v>314</v>
      </c>
      <c r="S27" s="76" t="s">
        <v>314</v>
      </c>
      <c r="T27" s="76" t="s">
        <v>314</v>
      </c>
      <c r="U27" s="75">
        <v>3.4646274532986225E-4</v>
      </c>
      <c r="V27" s="76">
        <v>2.5376142627063888E-4</v>
      </c>
      <c r="W27" s="76" t="s">
        <v>314</v>
      </c>
      <c r="X27" s="76" t="s">
        <v>314</v>
      </c>
      <c r="Y27" s="77">
        <v>1.1465261984502592E-5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>
        <v>5.0043615122048128E-4</v>
      </c>
      <c r="AE27" s="76" t="s">
        <v>314</v>
      </c>
      <c r="AF27" s="76" t="s">
        <v>314</v>
      </c>
      <c r="AG27" s="77">
        <v>7.1674049642012645E-3</v>
      </c>
    </row>
    <row r="28" spans="1:33" x14ac:dyDescent="0.3">
      <c r="A28" s="86" t="s">
        <v>58</v>
      </c>
      <c r="B28" s="75">
        <v>2.2189933004218157E-3</v>
      </c>
      <c r="C28" s="76">
        <v>2.9581250815022765E-3</v>
      </c>
      <c r="D28" s="76">
        <v>4.0909745513963798E-3</v>
      </c>
      <c r="E28" s="76">
        <v>1.6342977450784802E-5</v>
      </c>
      <c r="F28" s="75" t="s">
        <v>314</v>
      </c>
      <c r="G28" s="76" t="s">
        <v>314</v>
      </c>
      <c r="H28" s="77" t="s">
        <v>314</v>
      </c>
      <c r="I28" s="75">
        <v>1.2334169402275965E-3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5.3201285884647007E-4</v>
      </c>
      <c r="O28" s="76">
        <v>1.0909598818373675E-3</v>
      </c>
      <c r="P28" s="76" t="s">
        <v>314</v>
      </c>
      <c r="Q28" s="76" t="s">
        <v>314</v>
      </c>
      <c r="R28" s="76" t="s">
        <v>314</v>
      </c>
      <c r="S28" s="76" t="s">
        <v>314</v>
      </c>
      <c r="T28" s="76" t="s">
        <v>314</v>
      </c>
      <c r="U28" s="75">
        <v>1.9489875429566875E-4</v>
      </c>
      <c r="V28" s="76">
        <v>7.6389348415523412E-6</v>
      </c>
      <c r="W28" s="76" t="s">
        <v>314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>
        <v>1.1275510032296918E-3</v>
      </c>
      <c r="AE28" s="76" t="s">
        <v>314</v>
      </c>
      <c r="AF28" s="76" t="s">
        <v>314</v>
      </c>
      <c r="AG28" s="77">
        <v>1.4302919554587276E-2</v>
      </c>
    </row>
    <row r="29" spans="1:33" x14ac:dyDescent="0.3">
      <c r="A29" s="86" t="s">
        <v>60</v>
      </c>
      <c r="B29" s="75" t="s">
        <v>314</v>
      </c>
      <c r="C29" s="76" t="s">
        <v>314</v>
      </c>
      <c r="D29" s="76" t="s">
        <v>314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 t="s">
        <v>314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 t="s">
        <v>314</v>
      </c>
      <c r="O29" s="76" t="s">
        <v>314</v>
      </c>
      <c r="P29" s="76" t="s">
        <v>314</v>
      </c>
      <c r="Q29" s="76" t="s">
        <v>314</v>
      </c>
      <c r="R29" s="76" t="s">
        <v>314</v>
      </c>
      <c r="S29" s="76" t="s">
        <v>314</v>
      </c>
      <c r="T29" s="76" t="s">
        <v>314</v>
      </c>
      <c r="U29" s="75" t="s">
        <v>314</v>
      </c>
      <c r="V29" s="76" t="s">
        <v>314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 t="s">
        <v>314</v>
      </c>
      <c r="AE29" s="76" t="s">
        <v>314</v>
      </c>
      <c r="AF29" s="76" t="s">
        <v>314</v>
      </c>
      <c r="AG29" s="77" t="s">
        <v>314</v>
      </c>
    </row>
    <row r="30" spans="1:33" x14ac:dyDescent="0.3">
      <c r="A30" s="86" t="s">
        <v>62</v>
      </c>
      <c r="B30" s="75">
        <v>5.1736248979924664E-5</v>
      </c>
      <c r="C30" s="76">
        <v>1.68363122752391E-5</v>
      </c>
      <c r="D30" s="76">
        <v>8.5216589909285894E-5</v>
      </c>
      <c r="E30" s="76">
        <v>2.6696787557170923E-6</v>
      </c>
      <c r="F30" s="75" t="s">
        <v>314</v>
      </c>
      <c r="G30" s="76" t="s">
        <v>314</v>
      </c>
      <c r="H30" s="77" t="s">
        <v>314</v>
      </c>
      <c r="I30" s="75">
        <v>3.0473008528215706E-4</v>
      </c>
      <c r="J30" s="76" t="s">
        <v>314</v>
      </c>
      <c r="K30" s="76" t="s">
        <v>314</v>
      </c>
      <c r="L30" s="77" t="s">
        <v>314</v>
      </c>
      <c r="M30" s="76" t="s">
        <v>314</v>
      </c>
      <c r="N30" s="76">
        <v>5.913806652308915E-4</v>
      </c>
      <c r="O30" s="76">
        <v>3.2123276483087778E-5</v>
      </c>
      <c r="P30" s="76" t="s">
        <v>314</v>
      </c>
      <c r="Q30" s="76" t="s">
        <v>314</v>
      </c>
      <c r="R30" s="76" t="s">
        <v>314</v>
      </c>
      <c r="S30" s="76" t="s">
        <v>314</v>
      </c>
      <c r="T30" s="76" t="s">
        <v>314</v>
      </c>
      <c r="U30" s="75">
        <v>8.8878702206253196E-6</v>
      </c>
      <c r="V30" s="76" t="s">
        <v>314</v>
      </c>
      <c r="W30" s="76" t="s">
        <v>314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 t="s">
        <v>314</v>
      </c>
      <c r="AE30" s="76" t="s">
        <v>314</v>
      </c>
      <c r="AF30" s="76" t="s">
        <v>314</v>
      </c>
      <c r="AG30" s="77">
        <v>1.497592714731379E-3</v>
      </c>
    </row>
    <row r="31" spans="1:33" x14ac:dyDescent="0.3">
      <c r="A31" s="87" t="s">
        <v>64</v>
      </c>
      <c r="B31" s="75">
        <v>5.5554689599520075E-4</v>
      </c>
      <c r="C31" s="76">
        <v>4.4089033720278809E-4</v>
      </c>
      <c r="D31" s="76">
        <v>6.4987530232549662E-4</v>
      </c>
      <c r="E31" s="76" t="s">
        <v>314</v>
      </c>
      <c r="F31" s="75" t="s">
        <v>314</v>
      </c>
      <c r="G31" s="76" t="s">
        <v>314</v>
      </c>
      <c r="H31" s="77" t="s">
        <v>314</v>
      </c>
      <c r="I31" s="75">
        <v>6.6831133373747853E-3</v>
      </c>
      <c r="J31" s="76" t="s">
        <v>314</v>
      </c>
      <c r="K31" s="76" t="s">
        <v>314</v>
      </c>
      <c r="L31" s="77" t="s">
        <v>314</v>
      </c>
      <c r="M31" s="76" t="s">
        <v>314</v>
      </c>
      <c r="N31" s="76">
        <v>1.6262612267797243E-3</v>
      </c>
      <c r="O31" s="76">
        <v>9.0630338734837981E-5</v>
      </c>
      <c r="P31" s="76" t="s">
        <v>314</v>
      </c>
      <c r="Q31" s="76" t="s">
        <v>314</v>
      </c>
      <c r="R31" s="76" t="s">
        <v>314</v>
      </c>
      <c r="S31" s="76" t="s">
        <v>314</v>
      </c>
      <c r="T31" s="76" t="s">
        <v>314</v>
      </c>
      <c r="U31" s="75">
        <v>5.2936976906418529E-4</v>
      </c>
      <c r="V31" s="76" t="s">
        <v>314</v>
      </c>
      <c r="W31" s="76" t="s">
        <v>314</v>
      </c>
      <c r="X31" s="76" t="s">
        <v>314</v>
      </c>
      <c r="Y31" s="77" t="s">
        <v>314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 t="s">
        <v>314</v>
      </c>
      <c r="AE31" s="76" t="s">
        <v>314</v>
      </c>
      <c r="AF31" s="76" t="s">
        <v>314</v>
      </c>
      <c r="AG31" s="77">
        <v>4.1460578788538567E-3</v>
      </c>
    </row>
    <row r="32" spans="1:33" x14ac:dyDescent="0.3">
      <c r="A32" s="88" t="s">
        <v>66</v>
      </c>
      <c r="B32" s="71" t="s">
        <v>314</v>
      </c>
      <c r="C32" s="72">
        <v>2.740444814523238E-2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 t="s">
        <v>314</v>
      </c>
    </row>
    <row r="33" spans="1:33" x14ac:dyDescent="0.3">
      <c r="A33" s="89" t="s">
        <v>68</v>
      </c>
      <c r="B33" s="75" t="s">
        <v>314</v>
      </c>
      <c r="C33" s="76">
        <v>9.4705948453393932E-2</v>
      </c>
      <c r="D33" s="76">
        <v>1.8161603696403622E-4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 t="s">
        <v>314</v>
      </c>
    </row>
    <row r="34" spans="1:33" x14ac:dyDescent="0.3">
      <c r="A34" s="89" t="s">
        <v>70</v>
      </c>
      <c r="B34" s="75">
        <v>4.1531001472949867E-5</v>
      </c>
      <c r="C34" s="76">
        <v>1.7569546252708796E-4</v>
      </c>
      <c r="D34" s="76">
        <v>9.1819086307554972E-3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 t="s">
        <v>314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>
        <v>1.5089076323144228E-4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8.5086751331406343E-5</v>
      </c>
    </row>
    <row r="35" spans="1:33" x14ac:dyDescent="0.3">
      <c r="A35" s="89" t="s">
        <v>72</v>
      </c>
      <c r="B35" s="75" t="s">
        <v>314</v>
      </c>
      <c r="C35" s="76">
        <v>3.9486674836357786E-6</v>
      </c>
      <c r="D35" s="76">
        <v>1.8072037727692801E-4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 t="s">
        <v>314</v>
      </c>
      <c r="C36" s="76" t="s">
        <v>314</v>
      </c>
      <c r="D36" s="76" t="s">
        <v>314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 t="s">
        <v>314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 t="s">
        <v>314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 t="s">
        <v>314</v>
      </c>
      <c r="AD36" s="76" t="s">
        <v>314</v>
      </c>
      <c r="AE36" s="76" t="s">
        <v>314</v>
      </c>
      <c r="AF36" s="76" t="s">
        <v>314</v>
      </c>
      <c r="AG36" s="77" t="s">
        <v>314</v>
      </c>
    </row>
    <row r="37" spans="1:33" x14ac:dyDescent="0.3">
      <c r="A37" s="89" t="s">
        <v>74</v>
      </c>
      <c r="B37" s="75">
        <v>1.2379451550062556E-5</v>
      </c>
      <c r="C37" s="76">
        <v>4.9802031669953052E-5</v>
      </c>
      <c r="D37" s="76">
        <v>1.910816165918574E-5</v>
      </c>
      <c r="E37" s="76" t="s">
        <v>314</v>
      </c>
      <c r="F37" s="75" t="s">
        <v>314</v>
      </c>
      <c r="G37" s="76" t="s">
        <v>314</v>
      </c>
      <c r="H37" s="77" t="s">
        <v>314</v>
      </c>
      <c r="I37" s="75" t="s">
        <v>314</v>
      </c>
      <c r="J37" s="76" t="s">
        <v>314</v>
      </c>
      <c r="K37" s="76" t="s">
        <v>314</v>
      </c>
      <c r="L37" s="77" t="s">
        <v>314</v>
      </c>
      <c r="M37" s="76" t="s">
        <v>314</v>
      </c>
      <c r="N37" s="76" t="s">
        <v>314</v>
      </c>
      <c r="O37" s="76" t="s">
        <v>314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 t="s">
        <v>314</v>
      </c>
      <c r="AE37" s="76" t="s">
        <v>314</v>
      </c>
      <c r="AF37" s="76" t="s">
        <v>314</v>
      </c>
      <c r="AG37" s="77">
        <v>9.6879381692366887E-5</v>
      </c>
    </row>
    <row r="38" spans="1:33" x14ac:dyDescent="0.3">
      <c r="A38" s="90" t="s">
        <v>75</v>
      </c>
      <c r="B38" s="82">
        <v>1.2672094200873307E-5</v>
      </c>
      <c r="C38" s="83">
        <v>3.8493891406132905E-4</v>
      </c>
      <c r="D38" s="83">
        <v>1.416247915960183E-3</v>
      </c>
      <c r="E38" s="83" t="s">
        <v>314</v>
      </c>
      <c r="F38" s="82" t="s">
        <v>314</v>
      </c>
      <c r="G38" s="83" t="s">
        <v>314</v>
      </c>
      <c r="H38" s="84" t="s">
        <v>314</v>
      </c>
      <c r="I38" s="82" t="s">
        <v>314</v>
      </c>
      <c r="J38" s="83" t="s">
        <v>314</v>
      </c>
      <c r="K38" s="83" t="s">
        <v>314</v>
      </c>
      <c r="L38" s="84" t="s">
        <v>314</v>
      </c>
      <c r="M38" s="83" t="s">
        <v>314</v>
      </c>
      <c r="N38" s="83">
        <v>3.5458530439041631E-3</v>
      </c>
      <c r="O38" s="83">
        <v>2.2292386535749087E-3</v>
      </c>
      <c r="P38" s="83" t="s">
        <v>314</v>
      </c>
      <c r="Q38" s="83" t="s">
        <v>314</v>
      </c>
      <c r="R38" s="83" t="s">
        <v>314</v>
      </c>
      <c r="S38" s="83">
        <v>4.2502924876329548E-6</v>
      </c>
      <c r="T38" s="83" t="s">
        <v>314</v>
      </c>
      <c r="U38" s="82">
        <v>5.6970170663255557E-3</v>
      </c>
      <c r="V38" s="83">
        <v>8.2158761324357824E-4</v>
      </c>
      <c r="W38" s="83" t="s">
        <v>314</v>
      </c>
      <c r="X38" s="83" t="s">
        <v>314</v>
      </c>
      <c r="Y38" s="84" t="s">
        <v>314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1.7315457354518697E-3</v>
      </c>
      <c r="AE38" s="83" t="s">
        <v>314</v>
      </c>
      <c r="AF38" s="83" t="s">
        <v>314</v>
      </c>
      <c r="AG38" s="84">
        <v>1.0517147330730394E-2</v>
      </c>
    </row>
    <row r="39" spans="1:33" x14ac:dyDescent="0.3">
      <c r="A39" s="91" t="s">
        <v>76</v>
      </c>
      <c r="B39" s="75">
        <v>2.9711972571346539E-3</v>
      </c>
      <c r="C39" s="76">
        <v>1.3541047997271441E-4</v>
      </c>
      <c r="D39" s="76">
        <v>3.627499605736659E-5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 t="s">
        <v>314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 t="s">
        <v>314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3.8902034089763186E-4</v>
      </c>
    </row>
    <row r="40" spans="1:33" x14ac:dyDescent="0.3">
      <c r="A40" s="92" t="s">
        <v>77</v>
      </c>
      <c r="B40" s="75">
        <v>2.129476741556343E-2</v>
      </c>
      <c r="C40" s="76">
        <v>8.1675397257083835E-4</v>
      </c>
      <c r="D40" s="76">
        <v>4.7041182029393809E-4</v>
      </c>
      <c r="E40" s="76" t="s">
        <v>314</v>
      </c>
      <c r="F40" s="75" t="s">
        <v>314</v>
      </c>
      <c r="G40" s="76" t="s">
        <v>314</v>
      </c>
      <c r="H40" s="77" t="s">
        <v>314</v>
      </c>
      <c r="I40" s="75">
        <v>5.8733976684119511E-6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8.4421347063366118E-4</v>
      </c>
      <c r="O40" s="76">
        <v>4.9815846028696044E-5</v>
      </c>
      <c r="P40" s="76" t="s">
        <v>314</v>
      </c>
      <c r="Q40" s="76" t="s">
        <v>314</v>
      </c>
      <c r="R40" s="76" t="s">
        <v>314</v>
      </c>
      <c r="S40" s="76">
        <v>3.3363156166032937E-5</v>
      </c>
      <c r="T40" s="76" t="s">
        <v>314</v>
      </c>
      <c r="U40" s="75">
        <v>1.0815921977792659E-4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 t="s">
        <v>314</v>
      </c>
      <c r="AE40" s="76" t="s">
        <v>314</v>
      </c>
      <c r="AF40" s="76" t="s">
        <v>314</v>
      </c>
      <c r="AG40" s="77">
        <v>2.3302367034921199E-2</v>
      </c>
    </row>
    <row r="41" spans="1:33" x14ac:dyDescent="0.3">
      <c r="A41" s="92" t="s">
        <v>78</v>
      </c>
      <c r="B41" s="75">
        <v>1.6854237208166201E-2</v>
      </c>
      <c r="C41" s="76">
        <v>4.5206351307997716E-4</v>
      </c>
      <c r="D41" s="76">
        <v>4.7726422111672804E-4</v>
      </c>
      <c r="E41" s="76">
        <v>2.673151759710881E-6</v>
      </c>
      <c r="F41" s="75" t="s">
        <v>314</v>
      </c>
      <c r="G41" s="76" t="s">
        <v>314</v>
      </c>
      <c r="H41" s="77" t="s">
        <v>314</v>
      </c>
      <c r="I41" s="75">
        <v>1.6303743291381681E-5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4.0946750651946516E-3</v>
      </c>
      <c r="O41" s="76">
        <v>1.7501209182695866E-4</v>
      </c>
      <c r="P41" s="76" t="s">
        <v>314</v>
      </c>
      <c r="Q41" s="76" t="s">
        <v>314</v>
      </c>
      <c r="R41" s="76" t="s">
        <v>314</v>
      </c>
      <c r="S41" s="76">
        <v>1.4744328689558089E-4</v>
      </c>
      <c r="T41" s="76" t="s">
        <v>314</v>
      </c>
      <c r="U41" s="75">
        <v>1.4053861844125689E-4</v>
      </c>
      <c r="V41" s="76" t="s">
        <v>314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 t="s">
        <v>314</v>
      </c>
      <c r="AE41" s="76" t="s">
        <v>314</v>
      </c>
      <c r="AF41" s="76" t="s">
        <v>314</v>
      </c>
      <c r="AG41" s="77">
        <v>3.6367574686627595E-2</v>
      </c>
    </row>
    <row r="42" spans="1:33" x14ac:dyDescent="0.3">
      <c r="A42" s="92" t="s">
        <v>79</v>
      </c>
      <c r="B42" s="75">
        <v>3.9459837359781682E-4</v>
      </c>
      <c r="C42" s="76">
        <v>4.3386871264254164E-5</v>
      </c>
      <c r="D42" s="76">
        <v>8.8860237042162879E-6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 t="s">
        <v>314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8.7148917559941655E-5</v>
      </c>
    </row>
    <row r="43" spans="1:33" x14ac:dyDescent="0.3">
      <c r="A43" s="92" t="s">
        <v>80</v>
      </c>
      <c r="B43" s="75">
        <v>2.2203313720662483E-2</v>
      </c>
      <c r="C43" s="76">
        <v>5.9529188035717362E-4</v>
      </c>
      <c r="D43" s="76">
        <v>8.3864474385846326E-4</v>
      </c>
      <c r="E43" s="76">
        <v>3.6181626178567139E-6</v>
      </c>
      <c r="F43" s="75" t="s">
        <v>314</v>
      </c>
      <c r="G43" s="76" t="s">
        <v>314</v>
      </c>
      <c r="H43" s="77" t="s">
        <v>314</v>
      </c>
      <c r="I43" s="75" t="s">
        <v>314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9.873377513340202E-4</v>
      </c>
      <c r="O43" s="76">
        <v>3.0683304312902979E-5</v>
      </c>
      <c r="P43" s="76" t="s">
        <v>314</v>
      </c>
      <c r="Q43" s="76" t="s">
        <v>314</v>
      </c>
      <c r="R43" s="76" t="s">
        <v>314</v>
      </c>
      <c r="S43" s="76">
        <v>4.1742660573490542E-5</v>
      </c>
      <c r="T43" s="76" t="s">
        <v>314</v>
      </c>
      <c r="U43" s="75">
        <v>7.6637877444177122E-5</v>
      </c>
      <c r="V43" s="76">
        <v>8.3876066453462377E-6</v>
      </c>
      <c r="W43" s="76" t="s">
        <v>314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 t="s">
        <v>314</v>
      </c>
      <c r="AE43" s="76" t="s">
        <v>314</v>
      </c>
      <c r="AF43" s="76" t="s">
        <v>314</v>
      </c>
      <c r="AG43" s="77">
        <v>3.725978173750872E-2</v>
      </c>
    </row>
    <row r="44" spans="1:33" x14ac:dyDescent="0.3">
      <c r="A44" s="92" t="s">
        <v>81</v>
      </c>
      <c r="B44" s="75">
        <v>7.1230788524426492E-2</v>
      </c>
      <c r="C44" s="76">
        <v>2.9374408145449306E-3</v>
      </c>
      <c r="D44" s="76">
        <v>7.083988214390287E-3</v>
      </c>
      <c r="E44" s="76">
        <v>1.8461466744088964E-5</v>
      </c>
      <c r="F44" s="75" t="s">
        <v>314</v>
      </c>
      <c r="G44" s="76" t="s">
        <v>314</v>
      </c>
      <c r="H44" s="77" t="s">
        <v>314</v>
      </c>
      <c r="I44" s="75">
        <v>1.481127957797698E-3</v>
      </c>
      <c r="J44" s="76" t="s">
        <v>314</v>
      </c>
      <c r="K44" s="76" t="s">
        <v>314</v>
      </c>
      <c r="L44" s="77" t="s">
        <v>314</v>
      </c>
      <c r="M44" s="76" t="s">
        <v>314</v>
      </c>
      <c r="N44" s="76">
        <v>3.2493079506457849E-2</v>
      </c>
      <c r="O44" s="76">
        <v>3.5473771619996832E-3</v>
      </c>
      <c r="P44" s="76" t="s">
        <v>314</v>
      </c>
      <c r="Q44" s="76">
        <v>2.8112280442062857E-5</v>
      </c>
      <c r="R44" s="76" t="s">
        <v>314</v>
      </c>
      <c r="S44" s="76">
        <v>9.8965156150907689E-4</v>
      </c>
      <c r="T44" s="76" t="s">
        <v>314</v>
      </c>
      <c r="U44" s="75">
        <v>2.9591987531369483E-3</v>
      </c>
      <c r="V44" s="76">
        <v>4.993433802209902E-5</v>
      </c>
      <c r="W44" s="76" t="s">
        <v>314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9.0832674653228886E-5</v>
      </c>
      <c r="AE44" s="76" t="s">
        <v>314</v>
      </c>
      <c r="AF44" s="76" t="s">
        <v>314</v>
      </c>
      <c r="AG44" s="77">
        <v>0.24754397377900889</v>
      </c>
    </row>
    <row r="45" spans="1:33" x14ac:dyDescent="0.3">
      <c r="A45" s="92" t="s">
        <v>82</v>
      </c>
      <c r="B45" s="75">
        <v>5.2893005224424717E-4</v>
      </c>
      <c r="C45" s="76">
        <v>2.2045156885161122E-4</v>
      </c>
      <c r="D45" s="76">
        <v>6.3356998000372782E-6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6.5022430686969231E-5</v>
      </c>
      <c r="O45" s="76">
        <v>6.1055712211147113E-6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 t="s">
        <v>314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7.4651985286210468E-4</v>
      </c>
    </row>
    <row r="46" spans="1:33" x14ac:dyDescent="0.3">
      <c r="A46" s="92" t="s">
        <v>83</v>
      </c>
      <c r="B46" s="75">
        <v>1.3084420797314881E-3</v>
      </c>
      <c r="C46" s="76">
        <v>6.3721350633646557E-4</v>
      </c>
      <c r="D46" s="76">
        <v>1.7283249492052651E-4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1.5620402791287096E-5</v>
      </c>
      <c r="O46" s="76" t="s">
        <v>314</v>
      </c>
      <c r="P46" s="76" t="s">
        <v>314</v>
      </c>
      <c r="Q46" s="76" t="s">
        <v>314</v>
      </c>
      <c r="R46" s="76" t="s">
        <v>314</v>
      </c>
      <c r="S46" s="76" t="s">
        <v>314</v>
      </c>
      <c r="T46" s="76" t="s">
        <v>314</v>
      </c>
      <c r="U46" s="75" t="s">
        <v>314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 t="s">
        <v>314</v>
      </c>
      <c r="AG46" s="77">
        <v>1.2362948439084767E-3</v>
      </c>
    </row>
    <row r="47" spans="1:33" x14ac:dyDescent="0.3">
      <c r="A47" s="93" t="s">
        <v>84</v>
      </c>
      <c r="B47" s="75">
        <v>3.1961914159814543E-3</v>
      </c>
      <c r="C47" s="76">
        <v>3.0173548866708615E-4</v>
      </c>
      <c r="D47" s="76">
        <v>1.0866891137261895E-3</v>
      </c>
      <c r="E47" s="76" t="s">
        <v>314</v>
      </c>
      <c r="F47" s="75" t="s">
        <v>314</v>
      </c>
      <c r="G47" s="76" t="s">
        <v>314</v>
      </c>
      <c r="H47" s="77" t="s">
        <v>314</v>
      </c>
      <c r="I47" s="75">
        <v>8.1369910100073911E-4</v>
      </c>
      <c r="J47" s="76" t="s">
        <v>314</v>
      </c>
      <c r="K47" s="76" t="s">
        <v>314</v>
      </c>
      <c r="L47" s="77" t="s">
        <v>314</v>
      </c>
      <c r="M47" s="76" t="s">
        <v>314</v>
      </c>
      <c r="N47" s="76">
        <v>1.98831202634939E-3</v>
      </c>
      <c r="O47" s="76">
        <v>8.5700732706026962E-4</v>
      </c>
      <c r="P47" s="76" t="s">
        <v>314</v>
      </c>
      <c r="Q47" s="76">
        <v>2.0385575671007861E-5</v>
      </c>
      <c r="R47" s="76" t="s">
        <v>314</v>
      </c>
      <c r="S47" s="76">
        <v>2.6219627008459131E-5</v>
      </c>
      <c r="T47" s="76" t="s">
        <v>314</v>
      </c>
      <c r="U47" s="75">
        <v>4.6382888143815901E-4</v>
      </c>
      <c r="V47" s="76">
        <v>6.2780224794254058E-5</v>
      </c>
      <c r="W47" s="76" t="s">
        <v>314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2.0754935901468738E-4</v>
      </c>
      <c r="AE47" s="76" t="s">
        <v>314</v>
      </c>
      <c r="AF47" s="76" t="s">
        <v>314</v>
      </c>
      <c r="AG47" s="77">
        <v>1.2044648455712162E-2</v>
      </c>
    </row>
    <row r="48" spans="1:33" x14ac:dyDescent="0.3">
      <c r="A48" s="94" t="s">
        <v>85</v>
      </c>
      <c r="B48" s="71">
        <v>3.4615531760490641E-4</v>
      </c>
      <c r="C48" s="72" t="s">
        <v>314</v>
      </c>
      <c r="D48" s="72">
        <v>3.381535013032004E-3</v>
      </c>
      <c r="E48" s="72">
        <v>3.3582093474943221E-6</v>
      </c>
      <c r="F48" s="71" t="s">
        <v>314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 t="s">
        <v>314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6.153684190728037E-5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1.5108733698320695E-3</v>
      </c>
    </row>
    <row r="49" spans="1:33" x14ac:dyDescent="0.3">
      <c r="A49" s="95" t="s">
        <v>86</v>
      </c>
      <c r="B49" s="75" t="s">
        <v>314</v>
      </c>
      <c r="C49" s="76" t="s">
        <v>314</v>
      </c>
      <c r="D49" s="76">
        <v>3.4615643932048214E-4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>
        <v>3.1624212280616405E-5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>
        <v>8.4012945953724366E-4</v>
      </c>
      <c r="O49" s="76" t="s">
        <v>314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 t="s">
        <v>314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 t="s">
        <v>314</v>
      </c>
      <c r="AE49" s="76" t="s">
        <v>314</v>
      </c>
      <c r="AF49" s="76" t="s">
        <v>314</v>
      </c>
      <c r="AG49" s="77">
        <v>3.0705525498456236E-4</v>
      </c>
    </row>
    <row r="50" spans="1:33" x14ac:dyDescent="0.3">
      <c r="A50" s="96" t="s">
        <v>87</v>
      </c>
      <c r="B50" s="75">
        <v>4.1877653434440156E-4</v>
      </c>
      <c r="C50" s="76">
        <v>6.2629095623319825E-4</v>
      </c>
      <c r="D50" s="76">
        <v>8.4580481400648713E-4</v>
      </c>
      <c r="E50" s="76">
        <v>5.773865688240651E-5</v>
      </c>
      <c r="F50" s="75" t="s">
        <v>314</v>
      </c>
      <c r="G50" s="76" t="s">
        <v>314</v>
      </c>
      <c r="H50" s="77" t="s">
        <v>314</v>
      </c>
      <c r="I50" s="75">
        <v>2.1164309452228727E-5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3.6032863396068488E-4</v>
      </c>
      <c r="O50" s="76">
        <v>5.4682150196141524E-5</v>
      </c>
      <c r="P50" s="76" t="s">
        <v>314</v>
      </c>
      <c r="Q50" s="76" t="s">
        <v>314</v>
      </c>
      <c r="R50" s="76" t="s">
        <v>314</v>
      </c>
      <c r="S50" s="76" t="s">
        <v>314</v>
      </c>
      <c r="T50" s="76" t="s">
        <v>314</v>
      </c>
      <c r="U50" s="75">
        <v>5.0726759753346091E-4</v>
      </c>
      <c r="V50" s="76">
        <v>3.0069350549742682E-5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 t="s">
        <v>314</v>
      </c>
      <c r="AE50" s="76" t="s">
        <v>314</v>
      </c>
      <c r="AF50" s="76" t="s">
        <v>314</v>
      </c>
      <c r="AG50" s="77">
        <v>2.2033916475378019E-3</v>
      </c>
    </row>
    <row r="51" spans="1:33" x14ac:dyDescent="0.3">
      <c r="A51" s="96" t="s">
        <v>88</v>
      </c>
      <c r="B51" s="75">
        <v>2.6379110371857364E-4</v>
      </c>
      <c r="C51" s="76">
        <v>6.8032403434008126E-5</v>
      </c>
      <c r="D51" s="76">
        <v>1.2378828911632262E-3</v>
      </c>
      <c r="E51" s="76">
        <v>2.2206581679363338E-5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 t="s">
        <v>314</v>
      </c>
      <c r="N51" s="76">
        <v>1.0187222314246699E-3</v>
      </c>
      <c r="O51" s="76">
        <v>1.9576694489404638E-4</v>
      </c>
      <c r="P51" s="76" t="s">
        <v>314</v>
      </c>
      <c r="Q51" s="76" t="s">
        <v>314</v>
      </c>
      <c r="R51" s="76" t="s">
        <v>314</v>
      </c>
      <c r="S51" s="76">
        <v>1.9151386537463709E-5</v>
      </c>
      <c r="T51" s="76" t="s">
        <v>314</v>
      </c>
      <c r="U51" s="75">
        <v>1.7176014906737998E-3</v>
      </c>
      <c r="V51" s="76">
        <v>5.4120225052811557E-4</v>
      </c>
      <c r="W51" s="76" t="s">
        <v>314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>
        <v>2.3985016855907249E-4</v>
      </c>
      <c r="AE51" s="76" t="s">
        <v>314</v>
      </c>
      <c r="AF51" s="76" t="s">
        <v>314</v>
      </c>
      <c r="AG51" s="77">
        <v>8.9578731159253855E-3</v>
      </c>
    </row>
    <row r="52" spans="1:33" x14ac:dyDescent="0.3">
      <c r="A52" s="97" t="s">
        <v>89</v>
      </c>
      <c r="B52" s="82" t="s">
        <v>314</v>
      </c>
      <c r="C52" s="83" t="s">
        <v>314</v>
      </c>
      <c r="D52" s="83" t="s">
        <v>314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 t="s">
        <v>314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 t="s">
        <v>314</v>
      </c>
      <c r="AE52" s="83" t="s">
        <v>314</v>
      </c>
      <c r="AF52" s="83" t="s">
        <v>314</v>
      </c>
      <c r="AG52" s="84" t="s">
        <v>314</v>
      </c>
    </row>
    <row r="53" spans="1:33" x14ac:dyDescent="0.3">
      <c r="A53" s="98" t="s">
        <v>90</v>
      </c>
      <c r="B53" s="82">
        <v>1.1632134864969841E-4</v>
      </c>
      <c r="C53" s="83">
        <v>1.4350560359600497E-5</v>
      </c>
      <c r="D53" s="83">
        <v>1.0883478118050415E-3</v>
      </c>
      <c r="E53" s="83">
        <v>1.4203475836174577E-4</v>
      </c>
      <c r="F53" s="82" t="s">
        <v>314</v>
      </c>
      <c r="G53" s="83" t="s">
        <v>314</v>
      </c>
      <c r="H53" s="84" t="s">
        <v>314</v>
      </c>
      <c r="I53" s="82">
        <v>1.4448689979587712E-3</v>
      </c>
      <c r="J53" s="83" t="s">
        <v>314</v>
      </c>
      <c r="K53" s="83" t="s">
        <v>314</v>
      </c>
      <c r="L53" s="84" t="s">
        <v>314</v>
      </c>
      <c r="M53" s="83" t="s">
        <v>314</v>
      </c>
      <c r="N53" s="83">
        <v>3.6835711689305588E-3</v>
      </c>
      <c r="O53" s="83" t="s">
        <v>314</v>
      </c>
      <c r="P53" s="83" t="s">
        <v>314</v>
      </c>
      <c r="Q53" s="83" t="s">
        <v>314</v>
      </c>
      <c r="R53" s="83" t="s">
        <v>314</v>
      </c>
      <c r="S53" s="83">
        <v>9.2992076365008938E-6</v>
      </c>
      <c r="T53" s="83" t="s">
        <v>314</v>
      </c>
      <c r="U53" s="82">
        <v>2.4175668208290032E-3</v>
      </c>
      <c r="V53" s="83" t="s">
        <v>314</v>
      </c>
      <c r="W53" s="83" t="s">
        <v>314</v>
      </c>
      <c r="X53" s="83" t="s">
        <v>314</v>
      </c>
      <c r="Y53" s="84" t="s">
        <v>314</v>
      </c>
      <c r="Z53" s="83" t="s">
        <v>314</v>
      </c>
      <c r="AA53" s="83" t="s">
        <v>314</v>
      </c>
      <c r="AB53" s="83" t="s">
        <v>314</v>
      </c>
      <c r="AC53" s="83" t="s">
        <v>314</v>
      </c>
      <c r="AD53" s="83" t="s">
        <v>314</v>
      </c>
      <c r="AE53" s="83" t="s">
        <v>314</v>
      </c>
      <c r="AF53" s="83" t="s">
        <v>314</v>
      </c>
      <c r="AG53" s="84">
        <v>3.3366663468637585E-3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55"/>
  <sheetViews>
    <sheetView workbookViewId="0"/>
  </sheetViews>
  <sheetFormatPr baseColWidth="10" defaultRowHeight="14.4" x14ac:dyDescent="0.3"/>
  <cols>
    <col min="1" max="1" width="2.6640625" customWidth="1"/>
    <col min="2" max="2" width="7.77734375" customWidth="1"/>
    <col min="3" max="3" width="22.21875" style="3" customWidth="1"/>
    <col min="4" max="4" width="22.21875" style="2" customWidth="1"/>
    <col min="5" max="5" width="3.109375" customWidth="1"/>
    <col min="6" max="6" width="7.77734375" customWidth="1"/>
    <col min="7" max="7" width="22.21875" style="3" customWidth="1"/>
    <col min="8" max="8" width="22.21875" style="2" customWidth="1"/>
    <col min="9" max="9" width="13.88671875" customWidth="1"/>
    <col min="10" max="10" width="7.77734375" customWidth="1"/>
    <col min="11" max="11" width="21.33203125" style="3" customWidth="1"/>
    <col min="12" max="12" width="21.33203125" style="2" customWidth="1"/>
    <col min="13" max="13" width="2.88671875" customWidth="1"/>
    <col min="14" max="14" width="7.77734375" customWidth="1"/>
    <col min="15" max="15" width="21.33203125" style="3" customWidth="1"/>
    <col min="16" max="16" width="21.33203125" style="2" customWidth="1"/>
    <col min="17" max="17" width="3.44140625" customWidth="1"/>
  </cols>
  <sheetData>
    <row r="1" spans="2:16" ht="18" x14ac:dyDescent="0.35">
      <c r="C1" s="1" t="s">
        <v>0</v>
      </c>
    </row>
    <row r="2" spans="2:16" ht="18" x14ac:dyDescent="0.35">
      <c r="C2" s="1"/>
    </row>
    <row r="3" spans="2:16" ht="25.2" customHeight="1" x14ac:dyDescent="0.3">
      <c r="C3" s="4"/>
      <c r="D3" s="5"/>
      <c r="E3" s="6"/>
      <c r="F3" s="7" t="s">
        <v>1</v>
      </c>
      <c r="G3" s="4"/>
      <c r="H3" s="5"/>
      <c r="K3" s="4"/>
      <c r="L3" s="5"/>
      <c r="M3" s="6"/>
      <c r="N3" s="7" t="s">
        <v>2</v>
      </c>
      <c r="O3" s="4"/>
      <c r="P3" s="5"/>
    </row>
    <row r="4" spans="2:16" x14ac:dyDescent="0.3">
      <c r="C4" s="302" t="s">
        <v>3</v>
      </c>
      <c r="D4" s="303"/>
      <c r="G4" s="302" t="s">
        <v>4</v>
      </c>
      <c r="H4" s="303"/>
      <c r="K4" s="302" t="s">
        <v>5</v>
      </c>
      <c r="L4" s="303"/>
      <c r="O4" s="302" t="s">
        <v>6</v>
      </c>
      <c r="P4" s="303"/>
    </row>
    <row r="5" spans="2:16" ht="30" customHeight="1" x14ac:dyDescent="0.3">
      <c r="C5" s="8" t="s">
        <v>7</v>
      </c>
      <c r="D5" s="9" t="s">
        <v>8</v>
      </c>
      <c r="G5" s="8" t="s">
        <v>7</v>
      </c>
      <c r="H5" s="9" t="s">
        <v>8</v>
      </c>
      <c r="K5" s="8" t="s">
        <v>7</v>
      </c>
      <c r="L5" s="9" t="s">
        <v>8</v>
      </c>
      <c r="O5" s="8" t="s">
        <v>7</v>
      </c>
      <c r="P5" s="9" t="s">
        <v>8</v>
      </c>
    </row>
    <row r="6" spans="2:16" x14ac:dyDescent="0.3">
      <c r="B6" s="10" t="s">
        <v>9</v>
      </c>
      <c r="C6" s="11" t="s">
        <v>314</v>
      </c>
      <c r="D6" s="12" t="s">
        <v>314</v>
      </c>
      <c r="F6" s="13" t="s">
        <v>10</v>
      </c>
      <c r="G6" s="11">
        <v>377.44112309570312</v>
      </c>
      <c r="H6" s="12">
        <v>0.58536964197799335</v>
      </c>
      <c r="J6" s="10" t="s">
        <v>9</v>
      </c>
      <c r="K6" s="11">
        <v>91.634586523437477</v>
      </c>
      <c r="L6" s="12">
        <v>0.14211515869304253</v>
      </c>
      <c r="N6" s="13" t="s">
        <v>10</v>
      </c>
      <c r="O6" s="11">
        <v>0.28652519531249998</v>
      </c>
      <c r="P6" s="12">
        <v>4.4436904389780874E-4</v>
      </c>
    </row>
    <row r="7" spans="2:16" x14ac:dyDescent="0.3">
      <c r="B7" s="14" t="s">
        <v>11</v>
      </c>
      <c r="C7" s="11" t="s">
        <v>314</v>
      </c>
      <c r="D7" s="12" t="s">
        <v>314</v>
      </c>
      <c r="F7" s="15" t="s">
        <v>12</v>
      </c>
      <c r="G7" s="11">
        <v>2.6513945800781249</v>
      </c>
      <c r="H7" s="12">
        <v>4.1120211898298927E-3</v>
      </c>
      <c r="J7" s="14" t="s">
        <v>11</v>
      </c>
      <c r="K7" s="11">
        <v>96.536519384765597</v>
      </c>
      <c r="L7" s="12">
        <v>0.14971751707016148</v>
      </c>
      <c r="N7" s="15" t="s">
        <v>12</v>
      </c>
      <c r="O7" s="11" t="s">
        <v>314</v>
      </c>
      <c r="P7" s="12" t="s">
        <v>314</v>
      </c>
    </row>
    <row r="8" spans="2:16" x14ac:dyDescent="0.3">
      <c r="B8" s="14" t="s">
        <v>13</v>
      </c>
      <c r="C8" s="11" t="s">
        <v>314</v>
      </c>
      <c r="D8" s="12" t="s">
        <v>314</v>
      </c>
      <c r="F8" s="15" t="s">
        <v>14</v>
      </c>
      <c r="G8" s="11">
        <v>179.81433706054685</v>
      </c>
      <c r="H8" s="12">
        <v>0.27887224699931168</v>
      </c>
      <c r="J8" s="14" t="s">
        <v>13</v>
      </c>
      <c r="K8" s="11">
        <v>100.07868325195309</v>
      </c>
      <c r="L8" s="12">
        <v>0.15521102338912499</v>
      </c>
      <c r="N8" s="15" t="s">
        <v>14</v>
      </c>
      <c r="O8" s="11">
        <v>7.2849267578125002E-2</v>
      </c>
      <c r="P8" s="12">
        <v>1.1298119646001958E-4</v>
      </c>
    </row>
    <row r="9" spans="2:16" x14ac:dyDescent="0.3">
      <c r="B9" s="16" t="s">
        <v>15</v>
      </c>
      <c r="C9" s="11" t="s">
        <v>314</v>
      </c>
      <c r="D9" s="12" t="s">
        <v>314</v>
      </c>
      <c r="F9" s="15" t="s">
        <v>16</v>
      </c>
      <c r="G9" s="11">
        <v>4.3192518066406249</v>
      </c>
      <c r="H9" s="12">
        <v>6.6986841892819893E-3</v>
      </c>
      <c r="J9" s="16" t="s">
        <v>15</v>
      </c>
      <c r="K9" s="11">
        <v>8.695566650390619</v>
      </c>
      <c r="L9" s="12">
        <v>1.3485866868948183E-2</v>
      </c>
      <c r="N9" s="15" t="s">
        <v>16</v>
      </c>
      <c r="O9" s="11">
        <v>11.060118310546869</v>
      </c>
      <c r="P9" s="12">
        <v>1.7153026258978864E-2</v>
      </c>
    </row>
    <row r="10" spans="2:16" x14ac:dyDescent="0.3">
      <c r="B10" s="17" t="s">
        <v>17</v>
      </c>
      <c r="C10" s="11" t="s">
        <v>314</v>
      </c>
      <c r="D10" s="12" t="s">
        <v>314</v>
      </c>
      <c r="F10" s="15" t="s">
        <v>18</v>
      </c>
      <c r="G10" s="11">
        <v>0.14073496093749999</v>
      </c>
      <c r="H10" s="12">
        <v>2.1826443558160634E-4</v>
      </c>
      <c r="J10" s="17" t="s">
        <v>17</v>
      </c>
      <c r="K10" s="11" t="s">
        <v>314</v>
      </c>
      <c r="L10" s="12" t="s">
        <v>314</v>
      </c>
      <c r="N10" s="15" t="s">
        <v>18</v>
      </c>
      <c r="O10" s="11" t="s">
        <v>314</v>
      </c>
      <c r="P10" s="12" t="s">
        <v>314</v>
      </c>
    </row>
    <row r="11" spans="2:16" x14ac:dyDescent="0.3">
      <c r="B11" s="18" t="s">
        <v>19</v>
      </c>
      <c r="C11" s="11" t="s">
        <v>314</v>
      </c>
      <c r="D11" s="12" t="s">
        <v>314</v>
      </c>
      <c r="F11" s="15" t="s">
        <v>20</v>
      </c>
      <c r="G11" s="11" t="s">
        <v>314</v>
      </c>
      <c r="H11" s="12" t="s">
        <v>314</v>
      </c>
      <c r="J11" s="18" t="s">
        <v>19</v>
      </c>
      <c r="K11" s="11" t="s">
        <v>314</v>
      </c>
      <c r="L11" s="12" t="s">
        <v>314</v>
      </c>
      <c r="N11" s="15" t="s">
        <v>20</v>
      </c>
      <c r="O11" s="11">
        <v>1.8481818359374989</v>
      </c>
      <c r="P11" s="12">
        <v>2.8663266226522108E-3</v>
      </c>
    </row>
    <row r="12" spans="2:16" x14ac:dyDescent="0.3">
      <c r="B12" s="19" t="s">
        <v>21</v>
      </c>
      <c r="C12" s="11" t="s">
        <v>314</v>
      </c>
      <c r="D12" s="12" t="s">
        <v>314</v>
      </c>
      <c r="F12" s="15" t="s">
        <v>22</v>
      </c>
      <c r="G12" s="11" t="s">
        <v>314</v>
      </c>
      <c r="H12" s="12" t="s">
        <v>314</v>
      </c>
      <c r="J12" s="19" t="s">
        <v>21</v>
      </c>
      <c r="K12" s="11" t="s">
        <v>314</v>
      </c>
      <c r="L12" s="12" t="s">
        <v>314</v>
      </c>
      <c r="N12" s="15" t="s">
        <v>22</v>
      </c>
      <c r="O12" s="11">
        <v>61.365166357421877</v>
      </c>
      <c r="P12" s="12">
        <v>9.5170619369569651E-2</v>
      </c>
    </row>
    <row r="13" spans="2:16" x14ac:dyDescent="0.3">
      <c r="B13" s="20" t="s">
        <v>23</v>
      </c>
      <c r="C13" s="11" t="s">
        <v>314</v>
      </c>
      <c r="D13" s="12" t="s">
        <v>314</v>
      </c>
      <c r="F13" s="15" t="s">
        <v>24</v>
      </c>
      <c r="G13" s="11">
        <v>0.89738852539062497</v>
      </c>
      <c r="H13" s="12">
        <v>1.3917508392159873E-3</v>
      </c>
      <c r="J13" s="20" t="s">
        <v>23</v>
      </c>
      <c r="K13" s="11">
        <v>0.90993520507812442</v>
      </c>
      <c r="L13" s="12">
        <v>1.4112093585645052E-3</v>
      </c>
      <c r="N13" s="15" t="s">
        <v>24</v>
      </c>
      <c r="O13" s="11" t="s">
        <v>314</v>
      </c>
      <c r="P13" s="12" t="s">
        <v>314</v>
      </c>
    </row>
    <row r="14" spans="2:16" x14ac:dyDescent="0.3">
      <c r="B14" s="21" t="s">
        <v>25</v>
      </c>
      <c r="C14" s="11">
        <v>0.1843495605468749</v>
      </c>
      <c r="D14" s="12">
        <v>2.8590587949464766E-4</v>
      </c>
      <c r="F14" s="15" t="s">
        <v>26</v>
      </c>
      <c r="G14" s="11">
        <v>16.176121093749995</v>
      </c>
      <c r="H14" s="12">
        <v>2.5087383525086E-2</v>
      </c>
      <c r="J14" s="21" t="s">
        <v>25</v>
      </c>
      <c r="K14" s="11" t="s">
        <v>314</v>
      </c>
      <c r="L14" s="12" t="s">
        <v>314</v>
      </c>
      <c r="N14" s="15" t="s">
        <v>26</v>
      </c>
      <c r="O14" s="11" t="s">
        <v>314</v>
      </c>
      <c r="P14" s="12" t="s">
        <v>314</v>
      </c>
    </row>
    <row r="15" spans="2:16" x14ac:dyDescent="0.3">
      <c r="B15" s="21" t="s">
        <v>27</v>
      </c>
      <c r="C15" s="11" t="s">
        <v>314</v>
      </c>
      <c r="D15" s="12" t="s">
        <v>314</v>
      </c>
      <c r="F15" s="15" t="s">
        <v>28</v>
      </c>
      <c r="G15" s="11" t="s">
        <v>314</v>
      </c>
      <c r="H15" s="12" t="s">
        <v>314</v>
      </c>
      <c r="J15" s="21" t="s">
        <v>27</v>
      </c>
      <c r="K15" s="11" t="s">
        <v>314</v>
      </c>
      <c r="L15" s="12" t="s">
        <v>314</v>
      </c>
      <c r="N15" s="15" t="s">
        <v>28</v>
      </c>
      <c r="O15" s="11" t="s">
        <v>314</v>
      </c>
      <c r="P15" s="12" t="s">
        <v>314</v>
      </c>
    </row>
    <row r="16" spans="2:16" x14ac:dyDescent="0.3">
      <c r="B16" s="22" t="s">
        <v>29</v>
      </c>
      <c r="C16" s="11" t="s">
        <v>314</v>
      </c>
      <c r="D16" s="12" t="s">
        <v>314</v>
      </c>
      <c r="F16" s="15" t="s">
        <v>30</v>
      </c>
      <c r="G16" s="11">
        <v>52.221072167968735</v>
      </c>
      <c r="H16" s="12">
        <v>8.0989135651018868E-2</v>
      </c>
      <c r="J16" s="22" t="s">
        <v>29</v>
      </c>
      <c r="K16" s="11" t="s">
        <v>314</v>
      </c>
      <c r="L16" s="12" t="s">
        <v>314</v>
      </c>
      <c r="N16" s="15" t="s">
        <v>30</v>
      </c>
      <c r="O16" s="11">
        <v>1.462314453125E-2</v>
      </c>
      <c r="P16" s="12">
        <v>2.2678887792202291E-5</v>
      </c>
    </row>
    <row r="17" spans="2:16" x14ac:dyDescent="0.3">
      <c r="B17" s="23" t="s">
        <v>31</v>
      </c>
      <c r="C17" s="11" t="s">
        <v>314</v>
      </c>
      <c r="D17" s="12" t="s">
        <v>314</v>
      </c>
      <c r="F17" s="15" t="s">
        <v>32</v>
      </c>
      <c r="G17" s="11" t="s">
        <v>314</v>
      </c>
      <c r="H17" s="12" t="s">
        <v>314</v>
      </c>
      <c r="J17" s="23" t="s">
        <v>31</v>
      </c>
      <c r="K17" s="11" t="s">
        <v>314</v>
      </c>
      <c r="L17" s="12" t="s">
        <v>314</v>
      </c>
      <c r="N17" s="15" t="s">
        <v>32</v>
      </c>
      <c r="O17" s="11">
        <v>16.387035546874994</v>
      </c>
      <c r="P17" s="12">
        <v>2.5414488629323571E-2</v>
      </c>
    </row>
    <row r="18" spans="2:16" x14ac:dyDescent="0.3">
      <c r="B18" s="24" t="s">
        <v>33</v>
      </c>
      <c r="C18" s="11">
        <v>57.021931103515627</v>
      </c>
      <c r="D18" s="12">
        <v>8.8434739493118933E-2</v>
      </c>
      <c r="F18" s="15" t="s">
        <v>34</v>
      </c>
      <c r="G18" s="11" t="s">
        <v>314</v>
      </c>
      <c r="H18" s="12" t="s">
        <v>314</v>
      </c>
      <c r="J18" s="24" t="s">
        <v>33</v>
      </c>
      <c r="K18" s="11">
        <v>6.9846214355468748</v>
      </c>
      <c r="L18" s="12">
        <v>1.0832379141795844E-2</v>
      </c>
      <c r="N18" s="15" t="s">
        <v>34</v>
      </c>
      <c r="O18" s="11" t="s">
        <v>314</v>
      </c>
      <c r="P18" s="12" t="s">
        <v>314</v>
      </c>
    </row>
    <row r="19" spans="2:16" x14ac:dyDescent="0.3">
      <c r="B19" s="24" t="s">
        <v>35</v>
      </c>
      <c r="C19" s="11">
        <v>13.196316015624989</v>
      </c>
      <c r="D19" s="12">
        <v>2.046603379657758E-2</v>
      </c>
      <c r="F19" s="25" t="s">
        <v>36</v>
      </c>
      <c r="G19" s="11" t="s">
        <v>314</v>
      </c>
      <c r="H19" s="12" t="s">
        <v>314</v>
      </c>
      <c r="J19" s="24" t="s">
        <v>35</v>
      </c>
      <c r="K19" s="11">
        <v>0.81286669921874988</v>
      </c>
      <c r="L19" s="12">
        <v>1.2606667890209279E-3</v>
      </c>
      <c r="N19" s="25" t="s">
        <v>36</v>
      </c>
      <c r="O19" s="11" t="s">
        <v>314</v>
      </c>
      <c r="P19" s="12" t="s">
        <v>314</v>
      </c>
    </row>
    <row r="20" spans="2:16" x14ac:dyDescent="0.3">
      <c r="B20" s="24" t="s">
        <v>37</v>
      </c>
      <c r="C20" s="11" t="s">
        <v>314</v>
      </c>
      <c r="D20" s="12" t="s">
        <v>314</v>
      </c>
      <c r="F20" s="26" t="s">
        <v>38</v>
      </c>
      <c r="G20" s="11" t="s">
        <v>314</v>
      </c>
      <c r="H20" s="12" t="s">
        <v>314</v>
      </c>
      <c r="J20" s="24" t="s">
        <v>37</v>
      </c>
      <c r="K20" s="11" t="s">
        <v>314</v>
      </c>
      <c r="L20" s="12" t="s">
        <v>314</v>
      </c>
      <c r="N20" s="26" t="s">
        <v>38</v>
      </c>
      <c r="O20" s="11">
        <v>74.972247167968732</v>
      </c>
      <c r="P20" s="12">
        <v>0.11627370415563257</v>
      </c>
    </row>
    <row r="21" spans="2:16" x14ac:dyDescent="0.3">
      <c r="B21" s="24" t="s">
        <v>39</v>
      </c>
      <c r="C21" s="11" t="s">
        <v>314</v>
      </c>
      <c r="D21" s="12" t="s">
        <v>314</v>
      </c>
      <c r="F21" s="27" t="s">
        <v>40</v>
      </c>
      <c r="G21" s="11" t="s">
        <v>314</v>
      </c>
      <c r="H21" s="12" t="s">
        <v>314</v>
      </c>
      <c r="J21" s="24" t="s">
        <v>39</v>
      </c>
      <c r="K21" s="11" t="s">
        <v>314</v>
      </c>
      <c r="L21" s="12" t="s">
        <v>314</v>
      </c>
      <c r="N21" s="27" t="s">
        <v>40</v>
      </c>
      <c r="O21" s="11">
        <v>0.55408154296875001</v>
      </c>
      <c r="P21" s="12">
        <v>8.5931949273050396E-4</v>
      </c>
    </row>
    <row r="22" spans="2:16" x14ac:dyDescent="0.3">
      <c r="B22" s="24" t="s">
        <v>41</v>
      </c>
      <c r="C22" s="11" t="s">
        <v>314</v>
      </c>
      <c r="D22" s="12" t="s">
        <v>314</v>
      </c>
      <c r="F22" s="28" t="s">
        <v>42</v>
      </c>
      <c r="G22" s="11" t="s">
        <v>314</v>
      </c>
      <c r="H22" s="12" t="s">
        <v>314</v>
      </c>
      <c r="J22" s="24" t="s">
        <v>41</v>
      </c>
      <c r="K22" s="11" t="s">
        <v>314</v>
      </c>
      <c r="L22" s="12" t="s">
        <v>314</v>
      </c>
      <c r="N22" s="28" t="s">
        <v>42</v>
      </c>
      <c r="O22" s="11">
        <v>25.363032861328119</v>
      </c>
      <c r="P22" s="12">
        <v>3.9335272594945125E-2</v>
      </c>
    </row>
    <row r="23" spans="2:16" x14ac:dyDescent="0.3">
      <c r="B23" s="24" t="s">
        <v>43</v>
      </c>
      <c r="C23" s="11">
        <v>2.5386450683593749</v>
      </c>
      <c r="D23" s="12">
        <v>3.93715910599897E-3</v>
      </c>
      <c r="F23" s="29" t="s">
        <v>44</v>
      </c>
      <c r="G23" s="11" t="s">
        <v>314</v>
      </c>
      <c r="H23" s="12" t="s">
        <v>314</v>
      </c>
      <c r="J23" s="24" t="s">
        <v>43</v>
      </c>
      <c r="K23" s="11" t="s">
        <v>314</v>
      </c>
      <c r="L23" s="12" t="s">
        <v>314</v>
      </c>
      <c r="N23" s="29" t="s">
        <v>44</v>
      </c>
      <c r="O23" s="11">
        <v>5.3409848144531251</v>
      </c>
      <c r="P23" s="12">
        <v>8.2832796357846499E-3</v>
      </c>
    </row>
    <row r="24" spans="2:16" x14ac:dyDescent="0.3">
      <c r="B24" s="30" t="s">
        <v>45</v>
      </c>
      <c r="C24" s="11">
        <v>1.7591769042968746</v>
      </c>
      <c r="D24" s="12">
        <v>2.7282897692711408E-3</v>
      </c>
      <c r="F24" s="31" t="s">
        <v>46</v>
      </c>
      <c r="G24" s="11" t="s">
        <v>314</v>
      </c>
      <c r="H24" s="12" t="s">
        <v>314</v>
      </c>
      <c r="J24" s="30" t="s">
        <v>45</v>
      </c>
      <c r="K24" s="11" t="s">
        <v>314</v>
      </c>
      <c r="L24" s="12" t="s">
        <v>314</v>
      </c>
      <c r="N24" s="31" t="s">
        <v>46</v>
      </c>
      <c r="O24" s="11">
        <v>4.7075643066406236</v>
      </c>
      <c r="P24" s="12">
        <v>7.3009141403701317E-3</v>
      </c>
    </row>
    <row r="25" spans="2:16" x14ac:dyDescent="0.3">
      <c r="B25" s="32" t="s">
        <v>47</v>
      </c>
      <c r="C25" s="11">
        <v>1.7608939453125001</v>
      </c>
      <c r="D25" s="12">
        <v>2.7309527109144215E-3</v>
      </c>
      <c r="F25" s="31" t="s">
        <v>48</v>
      </c>
      <c r="G25" s="11" t="s">
        <v>314</v>
      </c>
      <c r="H25" s="12" t="s">
        <v>314</v>
      </c>
      <c r="J25" s="32" t="s">
        <v>47</v>
      </c>
      <c r="K25" s="11">
        <v>20.44169130859374</v>
      </c>
      <c r="L25" s="12">
        <v>3.1702813473512573E-2</v>
      </c>
      <c r="N25" s="31" t="s">
        <v>48</v>
      </c>
      <c r="O25" s="11">
        <v>3.614178027343744</v>
      </c>
      <c r="P25" s="12">
        <v>5.6051923557214074E-3</v>
      </c>
    </row>
    <row r="26" spans="2:16" x14ac:dyDescent="0.3">
      <c r="B26" s="33" t="s">
        <v>49</v>
      </c>
      <c r="C26" s="11">
        <v>1.19068427734375</v>
      </c>
      <c r="D26" s="12">
        <v>1.8466202713179436E-3</v>
      </c>
      <c r="F26" s="31" t="s">
        <v>50</v>
      </c>
      <c r="G26" s="11" t="s">
        <v>314</v>
      </c>
      <c r="H26" s="12" t="s">
        <v>314</v>
      </c>
      <c r="J26" s="33" t="s">
        <v>49</v>
      </c>
      <c r="K26" s="11">
        <v>0.88430405273437496</v>
      </c>
      <c r="L26" s="12">
        <v>1.3714582621606834E-3</v>
      </c>
      <c r="N26" s="31" t="s">
        <v>50</v>
      </c>
      <c r="O26" s="11">
        <v>1.541731689453125</v>
      </c>
      <c r="P26" s="12">
        <v>2.3910561723622021E-3</v>
      </c>
    </row>
    <row r="27" spans="2:16" x14ac:dyDescent="0.3">
      <c r="B27" s="33" t="s">
        <v>51</v>
      </c>
      <c r="C27" s="11" t="s">
        <v>314</v>
      </c>
      <c r="D27" s="12" t="s">
        <v>314</v>
      </c>
      <c r="F27" s="31" t="s">
        <v>52</v>
      </c>
      <c r="G27" s="11" t="s">
        <v>314</v>
      </c>
      <c r="H27" s="12" t="s">
        <v>314</v>
      </c>
      <c r="J27" s="33" t="s">
        <v>51</v>
      </c>
      <c r="K27" s="11" t="s">
        <v>314</v>
      </c>
      <c r="L27" s="12" t="s">
        <v>314</v>
      </c>
      <c r="N27" s="31" t="s">
        <v>52</v>
      </c>
      <c r="O27" s="11">
        <v>0.65959331054687498</v>
      </c>
      <c r="P27" s="12">
        <v>1.0229566319619164E-3</v>
      </c>
    </row>
    <row r="28" spans="2:16" x14ac:dyDescent="0.3">
      <c r="B28" s="33" t="s">
        <v>53</v>
      </c>
      <c r="C28" s="11" t="s">
        <v>314</v>
      </c>
      <c r="D28" s="12" t="s">
        <v>314</v>
      </c>
      <c r="F28" s="31" t="s">
        <v>54</v>
      </c>
      <c r="G28" s="11" t="s">
        <v>314</v>
      </c>
      <c r="H28" s="12" t="s">
        <v>314</v>
      </c>
      <c r="J28" s="33" t="s">
        <v>53</v>
      </c>
      <c r="K28" s="11" t="s">
        <v>314</v>
      </c>
      <c r="L28" s="12" t="s">
        <v>314</v>
      </c>
      <c r="N28" s="31" t="s">
        <v>54</v>
      </c>
      <c r="O28" s="11">
        <v>18.340569873046856</v>
      </c>
      <c r="P28" s="12">
        <v>2.8444205369576571E-2</v>
      </c>
    </row>
    <row r="29" spans="2:16" x14ac:dyDescent="0.3">
      <c r="B29" s="34" t="s">
        <v>55</v>
      </c>
      <c r="C29" s="11">
        <v>9.2554443359375002E-2</v>
      </c>
      <c r="D29" s="12">
        <v>1.4354175540912752E-4</v>
      </c>
      <c r="F29" s="31" t="s">
        <v>56</v>
      </c>
      <c r="G29" s="11" t="s">
        <v>314</v>
      </c>
      <c r="H29" s="12" t="s">
        <v>314</v>
      </c>
      <c r="J29" s="34" t="s">
        <v>55</v>
      </c>
      <c r="K29" s="11">
        <v>0.12976113281250001</v>
      </c>
      <c r="L29" s="12">
        <v>2.0124523590359333E-4</v>
      </c>
      <c r="N29" s="31" t="s">
        <v>56</v>
      </c>
      <c r="O29" s="11">
        <v>4.4021519531249949</v>
      </c>
      <c r="P29" s="12">
        <v>6.8272531927585246E-3</v>
      </c>
    </row>
    <row r="30" spans="2:16" x14ac:dyDescent="0.3">
      <c r="B30" s="35" t="s">
        <v>57</v>
      </c>
      <c r="C30" s="11">
        <v>317.14000703124998</v>
      </c>
      <c r="D30" s="12">
        <v>0.49184924750690084</v>
      </c>
      <c r="F30" s="31" t="s">
        <v>58</v>
      </c>
      <c r="G30" s="11" t="s">
        <v>314</v>
      </c>
      <c r="H30" s="12" t="s">
        <v>314</v>
      </c>
      <c r="J30" s="35" t="s">
        <v>57</v>
      </c>
      <c r="K30" s="11" t="s">
        <v>314</v>
      </c>
      <c r="L30" s="12" t="s">
        <v>314</v>
      </c>
      <c r="N30" s="31" t="s">
        <v>58</v>
      </c>
      <c r="O30" s="11">
        <v>30.292671582031225</v>
      </c>
      <c r="P30" s="12">
        <v>4.6980599710737835E-2</v>
      </c>
    </row>
    <row r="31" spans="2:16" x14ac:dyDescent="0.3">
      <c r="B31" s="36" t="s">
        <v>59</v>
      </c>
      <c r="C31" s="11">
        <v>61.334068701171852</v>
      </c>
      <c r="D31" s="12">
        <v>9.5122390327232853E-2</v>
      </c>
      <c r="F31" s="31" t="s">
        <v>60</v>
      </c>
      <c r="G31" s="11" t="s">
        <v>314</v>
      </c>
      <c r="H31" s="12" t="s">
        <v>314</v>
      </c>
      <c r="J31" s="36" t="s">
        <v>59</v>
      </c>
      <c r="K31" s="11" t="s">
        <v>314</v>
      </c>
      <c r="L31" s="12" t="s">
        <v>314</v>
      </c>
      <c r="N31" s="31" t="s">
        <v>60</v>
      </c>
      <c r="O31" s="11" t="s">
        <v>314</v>
      </c>
      <c r="P31" s="12" t="s">
        <v>314</v>
      </c>
    </row>
    <row r="32" spans="2:16" x14ac:dyDescent="0.3">
      <c r="B32" s="36" t="s">
        <v>61</v>
      </c>
      <c r="C32" s="11" t="s">
        <v>314</v>
      </c>
      <c r="D32" s="12" t="s">
        <v>314</v>
      </c>
      <c r="F32" s="31" t="s">
        <v>62</v>
      </c>
      <c r="G32" s="11" t="s">
        <v>314</v>
      </c>
      <c r="H32" s="12" t="s">
        <v>314</v>
      </c>
      <c r="J32" s="36" t="s">
        <v>61</v>
      </c>
      <c r="K32" s="11" t="s">
        <v>314</v>
      </c>
      <c r="L32" s="12" t="s">
        <v>314</v>
      </c>
      <c r="N32" s="31" t="s">
        <v>62</v>
      </c>
      <c r="O32" s="11">
        <v>0.21605419921874899</v>
      </c>
      <c r="P32" s="12">
        <v>3.3507628476522232E-4</v>
      </c>
    </row>
    <row r="33" spans="2:16" x14ac:dyDescent="0.3">
      <c r="B33" s="36" t="s">
        <v>63</v>
      </c>
      <c r="C33" s="11">
        <v>181.6573295410156</v>
      </c>
      <c r="D33" s="12">
        <v>0.28173052550275546</v>
      </c>
      <c r="F33" s="37" t="s">
        <v>64</v>
      </c>
      <c r="G33" s="11" t="s">
        <v>314</v>
      </c>
      <c r="H33" s="12" t="s">
        <v>314</v>
      </c>
      <c r="J33" s="36" t="s">
        <v>63</v>
      </c>
      <c r="K33" s="11">
        <v>1.8481818359374989</v>
      </c>
      <c r="L33" s="12">
        <v>2.8663266226522108E-3</v>
      </c>
      <c r="N33" s="37" t="s">
        <v>64</v>
      </c>
      <c r="O33" s="11">
        <v>6.1564131835937452</v>
      </c>
      <c r="P33" s="12">
        <v>9.5479192929253318E-3</v>
      </c>
    </row>
    <row r="34" spans="2:16" x14ac:dyDescent="0.3">
      <c r="B34" s="36" t="s">
        <v>65</v>
      </c>
      <c r="C34" s="11">
        <v>1.7420577148437488</v>
      </c>
      <c r="D34" s="12">
        <v>2.701739790511702E-3</v>
      </c>
      <c r="F34" s="38" t="s">
        <v>66</v>
      </c>
      <c r="G34" s="11" t="s">
        <v>314</v>
      </c>
      <c r="H34" s="12" t="s">
        <v>314</v>
      </c>
      <c r="J34" s="36" t="s">
        <v>65</v>
      </c>
      <c r="K34" s="11">
        <v>3.77800454101562</v>
      </c>
      <c r="L34" s="12">
        <v>5.8592692482127761E-3</v>
      </c>
      <c r="N34" s="38" t="s">
        <v>66</v>
      </c>
      <c r="O34" s="11">
        <v>1.7861123535156247</v>
      </c>
      <c r="P34" s="12">
        <v>2.7700636865814129E-3</v>
      </c>
    </row>
    <row r="35" spans="2:16" x14ac:dyDescent="0.3">
      <c r="B35" s="36" t="s">
        <v>67</v>
      </c>
      <c r="C35" s="11" t="s">
        <v>314</v>
      </c>
      <c r="D35" s="12" t="s">
        <v>314</v>
      </c>
      <c r="F35" s="39" t="s">
        <v>68</v>
      </c>
      <c r="G35" s="11" t="s">
        <v>314</v>
      </c>
      <c r="H35" s="12" t="s">
        <v>314</v>
      </c>
      <c r="J35" s="36" t="s">
        <v>67</v>
      </c>
      <c r="K35" s="11" t="s">
        <v>314</v>
      </c>
      <c r="L35" s="12" t="s">
        <v>314</v>
      </c>
      <c r="N35" s="39" t="s">
        <v>68</v>
      </c>
      <c r="O35" s="11">
        <v>30.586932421874984</v>
      </c>
      <c r="P35" s="12">
        <v>4.7436965887943716E-2</v>
      </c>
    </row>
    <row r="36" spans="2:16" x14ac:dyDescent="0.3">
      <c r="B36" s="36" t="s">
        <v>69</v>
      </c>
      <c r="C36" s="11" t="s">
        <v>314</v>
      </c>
      <c r="D36" s="12" t="s">
        <v>314</v>
      </c>
      <c r="F36" s="39" t="s">
        <v>70</v>
      </c>
      <c r="G36" s="11" t="s">
        <v>314</v>
      </c>
      <c r="H36" s="12" t="s">
        <v>314</v>
      </c>
      <c r="J36" s="36" t="s">
        <v>69</v>
      </c>
      <c r="K36" s="11" t="s">
        <v>314</v>
      </c>
      <c r="L36" s="12" t="s">
        <v>314</v>
      </c>
      <c r="N36" s="39" t="s">
        <v>70</v>
      </c>
      <c r="O36" s="11" t="s">
        <v>314</v>
      </c>
      <c r="P36" s="12" t="s">
        <v>314</v>
      </c>
    </row>
    <row r="37" spans="2:16" x14ac:dyDescent="0.3">
      <c r="B37" s="40" t="s">
        <v>71</v>
      </c>
      <c r="C37" s="11">
        <v>5.1730647460937504</v>
      </c>
      <c r="D37" s="12">
        <v>8.0228540904962956E-3</v>
      </c>
      <c r="F37" s="39" t="s">
        <v>72</v>
      </c>
      <c r="G37" s="11" t="s">
        <v>314</v>
      </c>
      <c r="H37" s="12" t="s">
        <v>314</v>
      </c>
      <c r="J37" s="40" t="s">
        <v>71</v>
      </c>
      <c r="K37" s="11">
        <v>312.05635703125</v>
      </c>
      <c r="L37" s="12">
        <v>0.48396506584689952</v>
      </c>
      <c r="N37" s="39" t="s">
        <v>72</v>
      </c>
      <c r="O37" s="11">
        <v>1.11501064453125</v>
      </c>
      <c r="P37" s="12">
        <v>1.7292587952198678E-3</v>
      </c>
    </row>
    <row r="38" spans="2:16" x14ac:dyDescent="0.3">
      <c r="F38" s="39" t="s">
        <v>73</v>
      </c>
      <c r="G38" s="11" t="s">
        <v>314</v>
      </c>
      <c r="H38" s="12" t="s">
        <v>314</v>
      </c>
      <c r="N38" s="39" t="s">
        <v>73</v>
      </c>
      <c r="O38" s="11" t="s">
        <v>314</v>
      </c>
      <c r="P38" s="12" t="s">
        <v>314</v>
      </c>
    </row>
    <row r="39" spans="2:16" x14ac:dyDescent="0.3">
      <c r="F39" s="39" t="s">
        <v>74</v>
      </c>
      <c r="G39" s="11">
        <v>5.5007324218749997E-3</v>
      </c>
      <c r="H39" s="12">
        <v>8.5310305935934343E-6</v>
      </c>
      <c r="N39" s="39" t="s">
        <v>74</v>
      </c>
      <c r="O39" s="11">
        <v>0.36760649414062502</v>
      </c>
      <c r="P39" s="12">
        <v>5.701172148359705E-4</v>
      </c>
    </row>
    <row r="40" spans="2:16" x14ac:dyDescent="0.3">
      <c r="F40" s="41" t="s">
        <v>75</v>
      </c>
      <c r="G40" s="11" t="s">
        <v>314</v>
      </c>
      <c r="H40" s="12" t="s">
        <v>314</v>
      </c>
      <c r="N40" s="41" t="s">
        <v>75</v>
      </c>
      <c r="O40" s="11">
        <v>12.567004882812499</v>
      </c>
      <c r="P40" s="12">
        <v>1.9490041489523623E-2</v>
      </c>
    </row>
    <row r="41" spans="2:16" x14ac:dyDescent="0.3">
      <c r="F41" s="42" t="s">
        <v>76</v>
      </c>
      <c r="G41" s="11" t="s">
        <v>314</v>
      </c>
      <c r="H41" s="12" t="s">
        <v>314</v>
      </c>
      <c r="N41" s="42" t="s">
        <v>76</v>
      </c>
      <c r="O41" s="11">
        <v>0.79382514648437486</v>
      </c>
      <c r="P41" s="12">
        <v>1.2311354363813269E-3</v>
      </c>
    </row>
    <row r="42" spans="2:16" x14ac:dyDescent="0.3">
      <c r="F42" s="43" t="s">
        <v>77</v>
      </c>
      <c r="G42" s="11" t="s">
        <v>314</v>
      </c>
      <c r="H42" s="12" t="s">
        <v>314</v>
      </c>
      <c r="N42" s="43" t="s">
        <v>77</v>
      </c>
      <c r="O42" s="11">
        <v>8.1913269042968722</v>
      </c>
      <c r="P42" s="12">
        <v>1.2703846517744614E-2</v>
      </c>
    </row>
    <row r="43" spans="2:16" x14ac:dyDescent="0.3">
      <c r="F43" s="43" t="s">
        <v>78</v>
      </c>
      <c r="G43" s="11" t="s">
        <v>314</v>
      </c>
      <c r="H43" s="12" t="s">
        <v>314</v>
      </c>
      <c r="N43" s="43" t="s">
        <v>78</v>
      </c>
      <c r="O43" s="11">
        <v>2.1017898437500002</v>
      </c>
      <c r="P43" s="12">
        <v>3.2596447314962077E-3</v>
      </c>
    </row>
    <row r="44" spans="2:16" x14ac:dyDescent="0.3">
      <c r="F44" s="43" t="s">
        <v>79</v>
      </c>
      <c r="G44" s="11" t="s">
        <v>314</v>
      </c>
      <c r="H44" s="12" t="s">
        <v>314</v>
      </c>
      <c r="N44" s="43" t="s">
        <v>79</v>
      </c>
      <c r="O44" s="11">
        <v>0.30617299804687492</v>
      </c>
      <c r="P44" s="12">
        <v>4.7484062356550454E-4</v>
      </c>
    </row>
    <row r="45" spans="2:16" x14ac:dyDescent="0.3">
      <c r="F45" s="43" t="s">
        <v>80</v>
      </c>
      <c r="G45" s="11" t="s">
        <v>314</v>
      </c>
      <c r="H45" s="12" t="s">
        <v>314</v>
      </c>
      <c r="N45" s="43" t="s">
        <v>80</v>
      </c>
      <c r="O45" s="11">
        <v>48.573534472656242</v>
      </c>
      <c r="P45" s="12">
        <v>7.533220612173458E-2</v>
      </c>
    </row>
    <row r="46" spans="2:16" x14ac:dyDescent="0.3">
      <c r="F46" s="43" t="s">
        <v>81</v>
      </c>
      <c r="G46" s="11" t="s">
        <v>314</v>
      </c>
      <c r="H46" s="12" t="s">
        <v>314</v>
      </c>
      <c r="N46" s="43" t="s">
        <v>81</v>
      </c>
      <c r="O46" s="11">
        <v>183.25942519531247</v>
      </c>
      <c r="P46" s="12">
        <v>0.2842151995411285</v>
      </c>
    </row>
    <row r="47" spans="2:16" x14ac:dyDescent="0.3">
      <c r="F47" s="43" t="s">
        <v>82</v>
      </c>
      <c r="G47" s="11" t="s">
        <v>314</v>
      </c>
      <c r="H47" s="12" t="s">
        <v>314</v>
      </c>
      <c r="N47" s="43" t="s">
        <v>82</v>
      </c>
      <c r="O47" s="11">
        <v>0.1633525390625</v>
      </c>
      <c r="P47" s="12">
        <v>2.5334181003633301E-4</v>
      </c>
    </row>
    <row r="48" spans="2:16" x14ac:dyDescent="0.3">
      <c r="F48" s="43" t="s">
        <v>83</v>
      </c>
      <c r="G48" s="11" t="s">
        <v>314</v>
      </c>
      <c r="H48" s="12" t="s">
        <v>314</v>
      </c>
      <c r="N48" s="43" t="s">
        <v>83</v>
      </c>
      <c r="O48" s="11">
        <v>6.1515740722656247</v>
      </c>
      <c r="P48" s="12">
        <v>9.5404143638322843E-3</v>
      </c>
    </row>
    <row r="49" spans="3:16" x14ac:dyDescent="0.3">
      <c r="C49"/>
      <c r="D49"/>
      <c r="F49" s="44" t="s">
        <v>84</v>
      </c>
      <c r="G49" s="11" t="s">
        <v>314</v>
      </c>
      <c r="H49" s="12" t="s">
        <v>314</v>
      </c>
      <c r="N49" s="44" t="s">
        <v>84</v>
      </c>
      <c r="O49" s="11">
        <v>3.4769382324218752</v>
      </c>
      <c r="P49" s="12">
        <v>5.3923485379634307E-3</v>
      </c>
    </row>
    <row r="50" spans="3:16" x14ac:dyDescent="0.3">
      <c r="C50"/>
      <c r="D50"/>
      <c r="F50" s="45" t="s">
        <v>85</v>
      </c>
      <c r="G50" s="11" t="s">
        <v>314</v>
      </c>
      <c r="H50" s="12" t="s">
        <v>314</v>
      </c>
      <c r="N50" s="45" t="s">
        <v>85</v>
      </c>
      <c r="O50" s="11">
        <v>37.301852001953108</v>
      </c>
      <c r="P50" s="12">
        <v>5.7851067134417296E-2</v>
      </c>
    </row>
    <row r="51" spans="3:16" x14ac:dyDescent="0.3">
      <c r="C51"/>
      <c r="D51"/>
      <c r="F51" s="46" t="s">
        <v>86</v>
      </c>
      <c r="G51" s="11" t="s">
        <v>314</v>
      </c>
      <c r="H51" s="12" t="s">
        <v>314</v>
      </c>
      <c r="N51" s="46" t="s">
        <v>86</v>
      </c>
      <c r="O51" s="11" t="s">
        <v>314</v>
      </c>
      <c r="P51" s="12" t="s">
        <v>314</v>
      </c>
    </row>
    <row r="52" spans="3:16" x14ac:dyDescent="0.3">
      <c r="C52"/>
      <c r="D52"/>
      <c r="F52" s="47" t="s">
        <v>87</v>
      </c>
      <c r="G52" s="11" t="s">
        <v>314</v>
      </c>
      <c r="H52" s="12" t="s">
        <v>314</v>
      </c>
      <c r="N52" s="47" t="s">
        <v>87</v>
      </c>
      <c r="O52" s="11">
        <v>0.5993899414062499</v>
      </c>
      <c r="P52" s="12">
        <v>9.2958783221197246E-4</v>
      </c>
    </row>
    <row r="53" spans="3:16" x14ac:dyDescent="0.3">
      <c r="C53"/>
      <c r="D53"/>
      <c r="F53" s="47" t="s">
        <v>88</v>
      </c>
      <c r="G53" s="11" t="s">
        <v>314</v>
      </c>
      <c r="H53" s="12" t="s">
        <v>314</v>
      </c>
      <c r="N53" s="47" t="s">
        <v>88</v>
      </c>
      <c r="O53" s="11">
        <v>28.663735839843739</v>
      </c>
      <c r="P53" s="12">
        <v>4.4454299649979288E-2</v>
      </c>
    </row>
    <row r="54" spans="3:16" x14ac:dyDescent="0.3">
      <c r="C54"/>
      <c r="D54"/>
      <c r="F54" s="48" t="s">
        <v>89</v>
      </c>
      <c r="G54" s="11">
        <v>4.921559521484375</v>
      </c>
      <c r="H54" s="12">
        <v>7.6327971669748621E-3</v>
      </c>
      <c r="N54" s="48" t="s">
        <v>89</v>
      </c>
      <c r="O54" s="11" t="s">
        <v>314</v>
      </c>
      <c r="P54" s="12" t="s">
        <v>314</v>
      </c>
    </row>
    <row r="55" spans="3:16" x14ac:dyDescent="0.3">
      <c r="C55"/>
      <c r="D55"/>
      <c r="F55" s="49" t="s">
        <v>90</v>
      </c>
      <c r="G55" s="11">
        <v>6.2025955078124984</v>
      </c>
      <c r="H55" s="12">
        <v>9.6195429951120934E-3</v>
      </c>
      <c r="N55" s="49" t="s">
        <v>90</v>
      </c>
      <c r="O55" s="11">
        <v>11.589720898437495</v>
      </c>
      <c r="P55" s="12">
        <v>1.7974381586457443E-2</v>
      </c>
    </row>
  </sheetData>
  <mergeCells count="4">
    <mergeCell ref="C4:D4"/>
    <mergeCell ref="G4:H4"/>
    <mergeCell ref="K4:L4"/>
    <mergeCell ref="O4:P4"/>
  </mergeCells>
  <pageMargins left="0.33" right="0.13" top="0.78740157480314965" bottom="0.31" header="0.23622047244094491" footer="0.18"/>
  <pageSetup paperSize="9" scale="62" orientation="landscape" r:id="rId1"/>
  <headerFooter>
    <oddHeader>&amp;C&amp;14Référentiel OCS&amp;X2D&amp;X   Nord - Pas de Calais  2005-2015&amp;11
&amp;"-,Gras"&amp;14(&amp;F)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niveau_1</vt:lpstr>
      <vt:lpstr>niveau_2</vt:lpstr>
      <vt:lpstr>niveau_3</vt:lpstr>
      <vt:lpstr>CSUS_4P</vt:lpstr>
      <vt:lpstr>asso_CS-US_2015 (ha)</vt:lpstr>
      <vt:lpstr>asso_CS-US_2015 (%)</vt:lpstr>
      <vt:lpstr>asso_CS-US_artif_2015 (ha)</vt:lpstr>
      <vt:lpstr>asso_CS-US_artif_2015 (%)</vt:lpstr>
      <vt:lpstr>artif_05-15_niveau_3</vt:lpstr>
      <vt:lpstr>'artif_05-15_niveau_3'!Zone_d_impression</vt:lpstr>
      <vt:lpstr>'asso_CS-US_2015 (%)'!Zone_d_impression</vt:lpstr>
      <vt:lpstr>'asso_CS-US_2015 (ha)'!Zone_d_impression</vt:lpstr>
      <vt:lpstr>'asso_CS-US_artif_2015 (%)'!Zone_d_impression</vt:lpstr>
      <vt:lpstr>'asso_CS-US_artif_2015 (ha)'!Zone_d_impression</vt:lpstr>
      <vt:lpstr>CSUS_4P!Zone_d_impression</vt:lpstr>
      <vt:lpstr>niveau_1!Zone_d_impression</vt:lpstr>
      <vt:lpstr>niveau_2!Zone_d_impression</vt:lpstr>
      <vt:lpstr>niveau_3!Zone_d_impression</vt:lpstr>
    </vt:vector>
  </TitlesOfParts>
  <Manager>BS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résultats statistiques par territoire</dc:title>
  <dc:subject>référentiel OCS2D Nord Pas-de-Calais 2005-2015</dc:subject>
  <dc:creator>Groupement Wateau</dc:creator>
  <cp:lastModifiedBy>Benoit</cp:lastModifiedBy>
  <cp:lastPrinted>2018-10-22T16:20:58Z</cp:lastPrinted>
  <dcterms:created xsi:type="dcterms:W3CDTF">2018-10-22T16:09:17Z</dcterms:created>
  <dcterms:modified xsi:type="dcterms:W3CDTF">2018-10-23T18:04:08Z</dcterms:modified>
</cp:coreProperties>
</file>