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V_OCS2D_npdc\calcul_stats\résultats_excel\"/>
    </mc:Choice>
  </mc:AlternateContent>
  <xr:revisionPtr revIDLastSave="0" documentId="8_{43B8E0C2-6655-4CD8-838C-2EDA7BAECCC4}" xr6:coauthVersionLast="37" xr6:coauthVersionMax="37" xr10:uidLastSave="{00000000-0000-0000-0000-000000000000}"/>
  <bookViews>
    <workbookView xWindow="0" yWindow="0" windowWidth="23040" windowHeight="10236" xr2:uid="{00000000-000D-0000-FFFF-FFFF00000000}"/>
  </bookViews>
  <sheets>
    <sheet name="niveau_1" sheetId="9" r:id="rId1"/>
    <sheet name="niveau_2" sheetId="8" r:id="rId2"/>
    <sheet name="niveau_3" sheetId="7" r:id="rId3"/>
    <sheet name="CSUS_4P" sheetId="6" r:id="rId4"/>
    <sheet name="asso_CS-US_2015 (ha)" sheetId="5" r:id="rId5"/>
    <sheet name="asso_CS-US_2015 (%)" sheetId="4" r:id="rId6"/>
    <sheet name="asso_CS-US_artif_2015 (ha)" sheetId="3" r:id="rId7"/>
    <sheet name="asso_CS-US_artif_2015 (%)" sheetId="2" r:id="rId8"/>
    <sheet name="artif_05-15_niveau_3" sheetId="1" r:id="rId9"/>
  </sheets>
  <definedNames>
    <definedName name="_xlnm.Print_Area" localSheetId="8">'artif_05-15_niveau_3'!$B$1:$P$55</definedName>
    <definedName name="_xlnm.Print_Area" localSheetId="5">'asso_CS-US_2015 (%)'!$A$1:$AG$53</definedName>
    <definedName name="_xlnm.Print_Area" localSheetId="4">'asso_CS-US_2015 (ha)'!$A$1:$AG$53</definedName>
    <definedName name="_xlnm.Print_Area" localSheetId="7">'asso_CS-US_artif_2015 (%)'!$A$1:$AG$53</definedName>
    <definedName name="_xlnm.Print_Area" localSheetId="6">'asso_CS-US_artif_2015 (ha)'!$A$1:$AG$53</definedName>
    <definedName name="_xlnm.Print_Area" localSheetId="3">CSUS_4P!$B$1:$T$36</definedName>
    <definedName name="_xlnm.Print_Area" localSheetId="0">niveau_1!$B$1:$P$18</definedName>
    <definedName name="_xlnm.Print_Area" localSheetId="1">niveau_2!$B$1:$P$43</definedName>
    <definedName name="_xlnm.Print_Area" localSheetId="2">niveau_3!$B$1:$P$87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6" i="6" l="1"/>
</calcChain>
</file>

<file path=xl/sharedStrings.xml><?xml version="1.0" encoding="utf-8"?>
<sst xmlns="http://schemas.openxmlformats.org/spreadsheetml/2006/main" count="6491" uniqueCount="315">
  <si>
    <t>Analyse au niveau 3 des espaces ayant été artificialisés entre 2005 et 2015 sur le territoire :</t>
  </si>
  <si>
    <t>Origine de l'artificialisation</t>
  </si>
  <si>
    <t>Destination de l'artificialisation</t>
  </si>
  <si>
    <t>CS 2005 (ayant été artificialisés entre 2005 et 2015)</t>
  </si>
  <si>
    <t>US 2005 (ayant été artificialisés entre 2005 et 2015)</t>
  </si>
  <si>
    <t>CS 2015 (nouvellement artificialisés)</t>
  </si>
  <si>
    <t>US 2015 (nouvellement artificialisés)</t>
  </si>
  <si>
    <t>en ha</t>
  </si>
  <si>
    <t>en % de la part ayant été artificialisée</t>
  </si>
  <si>
    <t>CS1.1.1</t>
  </si>
  <si>
    <t>US1.1.1</t>
  </si>
  <si>
    <t>CS1.1.2</t>
  </si>
  <si>
    <t>US1.1.2</t>
  </si>
  <si>
    <t>CS1.2.1</t>
  </si>
  <si>
    <t>US1.1.3</t>
  </si>
  <si>
    <t>CS1.2.2</t>
  </si>
  <si>
    <t>US1.1.4</t>
  </si>
  <si>
    <t>CS2.1.1</t>
  </si>
  <si>
    <t>US1.1.5</t>
  </si>
  <si>
    <t>CS2.1.2</t>
  </si>
  <si>
    <t>US1.1.6</t>
  </si>
  <si>
    <t>CS2.2.0</t>
  </si>
  <si>
    <t>US1.1.7</t>
  </si>
  <si>
    <t>CS3.1.1</t>
  </si>
  <si>
    <t>US1.2.1</t>
  </si>
  <si>
    <t>CS3.1.2</t>
  </si>
  <si>
    <t>US1.2.2</t>
  </si>
  <si>
    <t>CS3.2.1</t>
  </si>
  <si>
    <t>US1.2.3</t>
  </si>
  <si>
    <t>CS3.2.2</t>
  </si>
  <si>
    <t>US1.2.4</t>
  </si>
  <si>
    <t>CS4.1.1</t>
  </si>
  <si>
    <t>US1.3.1</t>
  </si>
  <si>
    <t>CS4.1.2</t>
  </si>
  <si>
    <t>US1.3.2</t>
  </si>
  <si>
    <t>CS4.1.3</t>
  </si>
  <si>
    <t>US1.4.0</t>
  </si>
  <si>
    <t>CS4.2.1</t>
  </si>
  <si>
    <t>US2.1.1</t>
  </si>
  <si>
    <t>CS4.2.2</t>
  </si>
  <si>
    <t>US2.1.2</t>
  </si>
  <si>
    <t>CS4.3.1</t>
  </si>
  <si>
    <t>US2.2.0</t>
  </si>
  <si>
    <t>CS4.3.2</t>
  </si>
  <si>
    <t>US3.1.1</t>
  </si>
  <si>
    <t>CS4.4.0</t>
  </si>
  <si>
    <t>US3.1.2</t>
  </si>
  <si>
    <t>CS5.1.1</t>
  </si>
  <si>
    <t>US3.1.3</t>
  </si>
  <si>
    <t>CS5.1.2</t>
  </si>
  <si>
    <t>US3.1.4</t>
  </si>
  <si>
    <t>CS5.1.3</t>
  </si>
  <si>
    <t>US3.1.5</t>
  </si>
  <si>
    <t>CS5.2.1</t>
  </si>
  <si>
    <t>US3.1.6</t>
  </si>
  <si>
    <t>CS5.2.2</t>
  </si>
  <si>
    <t>US3.2.1</t>
  </si>
  <si>
    <t>CS6.1.1</t>
  </si>
  <si>
    <t>US3.2.2</t>
  </si>
  <si>
    <t>CS6.1.2</t>
  </si>
  <si>
    <t>US3.2.3</t>
  </si>
  <si>
    <t>CS6.2.0</t>
  </si>
  <si>
    <t>US3.2.4</t>
  </si>
  <si>
    <t>CS6.3.0</t>
  </si>
  <si>
    <t>US3.2.5</t>
  </si>
  <si>
    <t>CS6.4.1</t>
  </si>
  <si>
    <t>US4.1.1</t>
  </si>
  <si>
    <t>CS6.4.2</t>
  </si>
  <si>
    <t>US4.1.2</t>
  </si>
  <si>
    <t>CS6.5.0</t>
  </si>
  <si>
    <t>US4.2.1</t>
  </si>
  <si>
    <t>CS6.6.0</t>
  </si>
  <si>
    <t>US4.2.2</t>
  </si>
  <si>
    <t>US4.3.0</t>
  </si>
  <si>
    <t>US4.4.0</t>
  </si>
  <si>
    <t>US4.5.0</t>
  </si>
  <si>
    <t>US5.1.1</t>
  </si>
  <si>
    <t>US5.1.2</t>
  </si>
  <si>
    <t>US5.1.3</t>
  </si>
  <si>
    <t>US5.2.1</t>
  </si>
  <si>
    <t>US5.2.2</t>
  </si>
  <si>
    <t>US5.2.3</t>
  </si>
  <si>
    <t>US5.3.1</t>
  </si>
  <si>
    <t>US5.3.2</t>
  </si>
  <si>
    <t>US5.4.0</t>
  </si>
  <si>
    <t>US6.1.1</t>
  </si>
  <si>
    <t>US6.1.2</t>
  </si>
  <si>
    <t>US6.2.1</t>
  </si>
  <si>
    <t>US6.2.2</t>
  </si>
  <si>
    <t>US6.2.3</t>
  </si>
  <si>
    <t>US7.0.0</t>
  </si>
  <si>
    <t>Analyse surfacique des associations couvert-usage en 2015 sur le territoire, spécifiquement pour les espaces artificialisés et les infrastructures (% pour une association CS-US par rapport à la surface totale artificialisée) :</t>
  </si>
  <si>
    <t>(% /artif.)</t>
  </si>
  <si>
    <t>Analyse surfacique  des associations couvert-usage en 2015 sur le territoire, spécifiquement pour les espaces artificialisés et les infrastructures (surface en ha pour une association CS-US) :</t>
  </si>
  <si>
    <t>(en ha)</t>
  </si>
  <si>
    <t>Analyse surfacique des associations couvert-usage en 2015 sur le territoire (% pour une association CS-US par rapport à la surface du territoire) :</t>
  </si>
  <si>
    <t>(% /terr.)</t>
  </si>
  <si>
    <t>Analyse surfacique des associations couvert-usage en 2015 sur le territoire (surface en ha pour une association CS-US) :</t>
  </si>
  <si>
    <t>Analyse surfacique sur le territoire sur la base de la nomenclature "CSUS_4P" mixant couvert et usage en 4 postes :</t>
  </si>
  <si>
    <t>poste</t>
  </si>
  <si>
    <t>surf. 2005 (ha)</t>
  </si>
  <si>
    <t>2005 (% territoire)</t>
  </si>
  <si>
    <t>Détails sur l'ensemble des espaces artificialisés (= espaces artificialisés + infrastructures) :</t>
  </si>
  <si>
    <t>1</t>
  </si>
  <si>
    <t>espaces artificialisés</t>
  </si>
  <si>
    <t>4</t>
  </si>
  <si>
    <t>infrastructures</t>
  </si>
  <si>
    <t>surfaces artificialisées
et imperméabilisées</t>
  </si>
  <si>
    <t>surfaces artificialisées
et non imperméabilisées</t>
  </si>
  <si>
    <t>total</t>
  </si>
  <si>
    <t>% évol. ann.</t>
  </si>
  <si>
    <t>2</t>
  </si>
  <si>
    <t>espaces agricoles</t>
  </si>
  <si>
    <t>3</t>
  </si>
  <si>
    <t>espaces naturels</t>
  </si>
  <si>
    <t>(ha)</t>
  </si>
  <si>
    <t>(% territoire)</t>
  </si>
  <si>
    <r>
      <rPr>
        <b/>
        <sz val="11"/>
        <color theme="1"/>
        <rFont val="Calibri"/>
        <family val="2"/>
        <scheme val="minor"/>
      </rPr>
      <t>espaces artificialisés</t>
    </r>
    <r>
      <rPr>
        <sz val="11"/>
        <color theme="1"/>
        <rFont val="Calibri"/>
        <family val="2"/>
        <scheme val="minor"/>
      </rPr>
      <t xml:space="preserve">
</t>
    </r>
    <r>
      <rPr>
        <i/>
        <sz val="11"/>
        <color theme="1"/>
        <rFont val="Calibri"/>
        <family val="2"/>
        <scheme val="minor"/>
      </rPr>
      <t>(sans infrastructures)</t>
    </r>
  </si>
  <si>
    <t>surf. 2015 (ha)</t>
  </si>
  <si>
    <t>2015 (% territoire)</t>
  </si>
  <si>
    <t>2015</t>
  </si>
  <si>
    <t>% évol. annuel</t>
  </si>
  <si>
    <t>evol surf. 05-15 (ha)</t>
  </si>
  <si>
    <t>evol surf (ha/an)</t>
  </si>
  <si>
    <t>Analyse surfacique des évolutions 2005-2015 entre les 4 postes (en ha/an) :</t>
  </si>
  <si>
    <t>évolutions</t>
  </si>
  <si>
    <r>
      <t xml:space="preserve">espaces artificialisés
</t>
    </r>
    <r>
      <rPr>
        <i/>
        <sz val="11"/>
        <color theme="1"/>
        <rFont val="Calibri"/>
        <family val="2"/>
        <scheme val="minor"/>
      </rPr>
      <t>(sans infrastructures)</t>
    </r>
  </si>
  <si>
    <t>↗</t>
  </si>
  <si>
    <t>LEGENDE :</t>
  </si>
  <si>
    <t xml:space="preserve"> - transferts 2005-2015 en ha/an entre les 4 postes</t>
  </si>
  <si>
    <t xml:space="preserve"> - évolutions internes au poste (modifications CS et/ou US) en ha/an</t>
  </si>
  <si>
    <t>Analyse surfacique sur le territoire au niveau 3, pour chacune des deux nomenclatures couvert et usage :</t>
  </si>
  <si>
    <t>COUVERT du SOL</t>
  </si>
  <si>
    <t>2005 (%)</t>
  </si>
  <si>
    <t>2015 (%)</t>
  </si>
  <si>
    <t>surfaces disparues (ha)</t>
  </si>
  <si>
    <t>surfaces apparues (ha)</t>
  </si>
  <si>
    <t>Surfaces bâties</t>
  </si>
  <si>
    <t xml:space="preserve">Surfaces non bâties </t>
  </si>
  <si>
    <t xml:space="preserve">Surfaces à matériaux minéraux - pierre - terre </t>
  </si>
  <si>
    <t>Surfaces composées d'autres matériaux</t>
  </si>
  <si>
    <t>Sable, estran</t>
  </si>
  <si>
    <t>Dunes</t>
  </si>
  <si>
    <t>Pierres, rochers, falaises</t>
  </si>
  <si>
    <t>Plans d'eau</t>
  </si>
  <si>
    <t>Cours d'eau</t>
  </si>
  <si>
    <t>Estuaires</t>
  </si>
  <si>
    <t>Mer</t>
  </si>
  <si>
    <t>Feuillus sur dunes</t>
  </si>
  <si>
    <t>Feuillus</t>
  </si>
  <si>
    <t>Boisements humides</t>
  </si>
  <si>
    <t>Conifères sur dunes</t>
  </si>
  <si>
    <t>Conifères</t>
  </si>
  <si>
    <t>Peuplements mixtes sur dunes</t>
  </si>
  <si>
    <t>Peuplements mixtes ou indéterminés</t>
  </si>
  <si>
    <t>Vergers et petits fruits</t>
  </si>
  <si>
    <t>Fourrés et broussailles</t>
  </si>
  <si>
    <t>Fourrés humides</t>
  </si>
  <si>
    <t>Végétations arbustives sur dunes</t>
  </si>
  <si>
    <t>Landes sèches</t>
  </si>
  <si>
    <t>Landes humides</t>
  </si>
  <si>
    <t>Prairies mésophiles</t>
  </si>
  <si>
    <t>Prairies humides</t>
  </si>
  <si>
    <t>Pelouses naturelles</t>
  </si>
  <si>
    <t xml:space="preserve">Terres arables  </t>
  </si>
  <si>
    <t>Formations herbacées humides continentales</t>
  </si>
  <si>
    <t>Formations herbacées humides maritimes</t>
  </si>
  <si>
    <t>Formations herbacées sur dunes</t>
  </si>
  <si>
    <t xml:space="preserve">Autres Formations herbacées </t>
  </si>
  <si>
    <t>USAGE du SOL</t>
  </si>
  <si>
    <t xml:space="preserve">Prairies </t>
  </si>
  <si>
    <t>Bandes enherbées</t>
  </si>
  <si>
    <t>Cultures annuelles</t>
  </si>
  <si>
    <t>Horticulture</t>
  </si>
  <si>
    <t>Cultures permanentes</t>
  </si>
  <si>
    <t>Autoconsommation</t>
  </si>
  <si>
    <t>Infrastructures agricoles</t>
  </si>
  <si>
    <t>Zones de coupes</t>
  </si>
  <si>
    <t>Peupleraies</t>
  </si>
  <si>
    <t>Plantations récentes</t>
  </si>
  <si>
    <t>A vocation sylvicole ou usage indéterminé</t>
  </si>
  <si>
    <t>Carrières, mines</t>
  </si>
  <si>
    <t>Terrils en exploitation</t>
  </si>
  <si>
    <t>Aquaculture, pisciculture</t>
  </si>
  <si>
    <t>Zones industrielles et d'activités économiques</t>
  </si>
  <si>
    <t>Zones de stockage gaz et hydrocarbures</t>
  </si>
  <si>
    <t>Zones commerciales</t>
  </si>
  <si>
    <t>Emprises scolaires / universitaires</t>
  </si>
  <si>
    <t>Emprises hospitalières</t>
  </si>
  <si>
    <t>Cimetières et lieux de culte</t>
  </si>
  <si>
    <t>Parkings et places</t>
  </si>
  <si>
    <t>Déchetteries et décharges publiques</t>
  </si>
  <si>
    <t>Autres emprises collectives</t>
  </si>
  <si>
    <t>Parcs et Espaces verts paysagers</t>
  </si>
  <si>
    <t>Complexes sportifs et terrains de sports</t>
  </si>
  <si>
    <t>Golfs</t>
  </si>
  <si>
    <t>Campings</t>
  </si>
  <si>
    <t>Complexes culturels et de loisirs</t>
  </si>
  <si>
    <t>Routier principal</t>
  </si>
  <si>
    <t>Routier secondaire</t>
  </si>
  <si>
    <t>Ferré principal</t>
  </si>
  <si>
    <t>Ferré secondaire</t>
  </si>
  <si>
    <t>Aérien</t>
  </si>
  <si>
    <t>Fluvial et maritime</t>
  </si>
  <si>
    <t>Espaces associés aux réseaux de transport</t>
  </si>
  <si>
    <t>Habitat continu fortement compact</t>
  </si>
  <si>
    <t>Habitat continu moyennement compact</t>
  </si>
  <si>
    <t>Habitat continu faiblement compact</t>
  </si>
  <si>
    <t>Habitat discontinu fortement compact</t>
  </si>
  <si>
    <t>Habitat discontinu moyennement compact</t>
  </si>
  <si>
    <t>Habitat discontinu faiblement compact</t>
  </si>
  <si>
    <t>Grands ensembles collectifs</t>
  </si>
  <si>
    <t>Collectifs</t>
  </si>
  <si>
    <t>Habitat isolé</t>
  </si>
  <si>
    <t>Chantiers</t>
  </si>
  <si>
    <t>Extraction de matériaux en mutation</t>
  </si>
  <si>
    <t>Friches d'activités économiques</t>
  </si>
  <si>
    <t>Délaissés urbains</t>
  </si>
  <si>
    <t>Espaces agricoles non exploités</t>
  </si>
  <si>
    <t>Usages indéterminés</t>
  </si>
  <si>
    <t>Analyse surfacique sur le territoire au niveau 2, pour chacune des deux nomenclatures couvert et usage :</t>
  </si>
  <si>
    <t>Surfaces imperméables</t>
  </si>
  <si>
    <t>CS1.1</t>
  </si>
  <si>
    <t>Surfaces perméables</t>
  </si>
  <si>
    <t>CS1.2</t>
  </si>
  <si>
    <t>Sable, dunes, limons</t>
  </si>
  <si>
    <t>CS2.1</t>
  </si>
  <si>
    <t>CS2.2</t>
  </si>
  <si>
    <t>Eaux continentales</t>
  </si>
  <si>
    <t>CS3.1</t>
  </si>
  <si>
    <t>Eaux maritimes</t>
  </si>
  <si>
    <t>CS3.2</t>
  </si>
  <si>
    <t>CS4.1</t>
  </si>
  <si>
    <t>CS4.2</t>
  </si>
  <si>
    <t>Peuplements mixtes</t>
  </si>
  <si>
    <t>CS4.3</t>
  </si>
  <si>
    <t>CS4.4</t>
  </si>
  <si>
    <t>CS5.1</t>
  </si>
  <si>
    <t>Landes</t>
  </si>
  <si>
    <t>CS5.2</t>
  </si>
  <si>
    <t>Prairies</t>
  </si>
  <si>
    <t>CS6.1</t>
  </si>
  <si>
    <t>CS6.2</t>
  </si>
  <si>
    <t>Terres arables</t>
  </si>
  <si>
    <t>CS6.3</t>
  </si>
  <si>
    <t xml:space="preserve">Formations herbacées humides </t>
  </si>
  <si>
    <t>CS6.4</t>
  </si>
  <si>
    <t>CS6.5</t>
  </si>
  <si>
    <t>Autres formations herbacées</t>
  </si>
  <si>
    <t>CS6.6</t>
  </si>
  <si>
    <t>Agriculture</t>
  </si>
  <si>
    <t>US1.1</t>
  </si>
  <si>
    <t>Sylviculture</t>
  </si>
  <si>
    <t>US1.2</t>
  </si>
  <si>
    <t>Activités d'extraction</t>
  </si>
  <si>
    <t>US1.3</t>
  </si>
  <si>
    <t>US1.4</t>
  </si>
  <si>
    <t xml:space="preserve">Zones industrielles et d'activités économiques </t>
  </si>
  <si>
    <t>US2.1</t>
  </si>
  <si>
    <t>US2.2</t>
  </si>
  <si>
    <t>Services publics, administratifs et collectifs</t>
  </si>
  <si>
    <t>US3.1</t>
  </si>
  <si>
    <t>Loisirs et services culturels</t>
  </si>
  <si>
    <t>US3.2</t>
  </si>
  <si>
    <t>Routier</t>
  </si>
  <si>
    <t>US4.1</t>
  </si>
  <si>
    <t>Ferré</t>
  </si>
  <si>
    <t>US4.2</t>
  </si>
  <si>
    <t>US4.3</t>
  </si>
  <si>
    <t>US4.4</t>
  </si>
  <si>
    <t>US4.5</t>
  </si>
  <si>
    <t>Tissu urbain continu</t>
  </si>
  <si>
    <t>US5.1</t>
  </si>
  <si>
    <t>Tissu urbain discontinu</t>
  </si>
  <si>
    <t>US5.2</t>
  </si>
  <si>
    <t>Ensembles collectifs</t>
  </si>
  <si>
    <t>US5.3</t>
  </si>
  <si>
    <t>US5.4</t>
  </si>
  <si>
    <t>Zones en mutation</t>
  </si>
  <si>
    <t>US6.1</t>
  </si>
  <si>
    <t>Zones délaissées</t>
  </si>
  <si>
    <t>US6.2</t>
  </si>
  <si>
    <t>US7.0</t>
  </si>
  <si>
    <t>Analyse surfacique sur le territoire au niveau 1, pour chacune des deux nomenclatures couvert et usage :</t>
  </si>
  <si>
    <t>Surfaces revêtues ou stabilisées</t>
  </si>
  <si>
    <t>CS1</t>
  </si>
  <si>
    <t>Sols nus</t>
  </si>
  <si>
    <t>CS2</t>
  </si>
  <si>
    <t>Surfaces en eau</t>
  </si>
  <si>
    <t>CS3</t>
  </si>
  <si>
    <t>Formations arborescentes</t>
  </si>
  <si>
    <t>CS4</t>
  </si>
  <si>
    <t>Formations arbustives et sous-arbrisseaux</t>
  </si>
  <si>
    <t>CS5</t>
  </si>
  <si>
    <t>Formations herbacées ou basses</t>
  </si>
  <si>
    <t>CS6</t>
  </si>
  <si>
    <t>Production primaire</t>
  </si>
  <si>
    <t>US1</t>
  </si>
  <si>
    <t>Activités économiques secondaires et tertiaires</t>
  </si>
  <si>
    <t>US2</t>
  </si>
  <si>
    <t>Services et usages collectifs</t>
  </si>
  <si>
    <t>US3</t>
  </si>
  <si>
    <t>Réseaux de transports, logistiques et infrastructures</t>
  </si>
  <si>
    <t>US4</t>
  </si>
  <si>
    <t>Habitat</t>
  </si>
  <si>
    <t>US5</t>
  </si>
  <si>
    <t>Usages temporaires</t>
  </si>
  <si>
    <t>US6</t>
  </si>
  <si>
    <t>US7</t>
  </si>
  <si>
    <t>néant</t>
  </si>
  <si>
    <t xml:space="preserve">        internes = 61</t>
  </si>
  <si>
    <t xml:space="preserve">        internes = 4</t>
  </si>
  <si>
    <t xml:space="preserve">        internes = 263</t>
  </si>
  <si>
    <t xml:space="preserve">        internes = 43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</si>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</sst>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0%"/>
    <numFmt numFmtId="165" formatCode="#,##0.00_ ;[Red]\-#,##0.00\ "/>
    <numFmt numFmtId="166" formatCode="\+\ #,##0.00%\ ;[Red]\-\ #,##0.00%"/>
    <numFmt numFmtId="167" formatCode="#,##0_ ;[Red]\-#,##0\ "/>
    <numFmt numFmtId="168" formatCode="#,##0.0_ ;[Red]\-#,##0.0\ "/>
  </numFmts>
  <fonts count="20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8"/>
      <color theme="1"/>
      <name val="Calibri"/>
      <family val="2"/>
      <scheme val="minor"/>
    </font>
    <font>
      <sz val="10"/>
      <name val="Arial"/>
      <family val="2"/>
    </font>
    <font>
      <b/>
      <i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Arial Narrow"/>
      <family val="2"/>
    </font>
    <font>
      <b/>
      <sz val="16"/>
      <color theme="1"/>
      <name val="Calibri"/>
      <family val="2"/>
    </font>
    <font>
      <b/>
      <i/>
      <sz val="11"/>
      <color theme="1"/>
      <name val="Calibri"/>
      <family val="2"/>
      <scheme val="minor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sz val="11"/>
      <color theme="1"/>
      <name val="Arial Narrow"/>
      <family val="2"/>
    </font>
    <font>
      <i/>
      <sz val="11"/>
      <color theme="1"/>
      <name val="Arial Narrow"/>
      <family val="2"/>
    </font>
  </fonts>
  <fills count="2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BBA1CB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E0A9A8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BEBE"/>
        <bgColor indexed="64"/>
      </patternFill>
    </fill>
    <fill>
      <patternFill patternType="solid">
        <fgColor rgb="FFE1E1E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D1FF73"/>
        <bgColor indexed="64"/>
      </patternFill>
    </fill>
    <fill>
      <patternFill patternType="solid">
        <fgColor rgb="FFB4D79E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04">
    <xf numFmtId="0" fontId="0" fillId="0" borderId="0" xfId="0"/>
    <xf numFmtId="4" fontId="4" fillId="0" borderId="0" xfId="0" applyNumberFormat="1" applyFont="1"/>
    <xf numFmtId="0" fontId="0" fillId="0" borderId="0" xfId="0" applyAlignment="1">
      <alignment horizontal="center"/>
    </xf>
    <xf numFmtId="4" fontId="0" fillId="0" borderId="0" xfId="0" applyNumberFormat="1" applyAlignment="1">
      <alignment horizontal="right"/>
    </xf>
    <xf numFmtId="4" fontId="0" fillId="2" borderId="0" xfId="0" applyNumberFormat="1" applyFill="1" applyAlignment="1">
      <alignment horizontal="right"/>
    </xf>
    <xf numFmtId="0" fontId="0" fillId="2" borderId="0" xfId="0" applyFill="1" applyAlignment="1">
      <alignment horizontal="center"/>
    </xf>
    <xf numFmtId="0" fontId="0" fillId="2" borderId="0" xfId="0" applyFill="1"/>
    <xf numFmtId="0" fontId="5" fillId="2" borderId="0" xfId="0" applyFont="1" applyFill="1" applyAlignment="1">
      <alignment horizontal="center" vertical="center"/>
    </xf>
    <xf numFmtId="4" fontId="3" fillId="0" borderId="3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wrapText="1"/>
    </xf>
    <xf numFmtId="0" fontId="0" fillId="3" borderId="5" xfId="0" applyFill="1" applyBorder="1" applyAlignment="1">
      <alignment horizontal="center"/>
    </xf>
    <xf numFmtId="4" fontId="0" fillId="0" borderId="6" xfId="0" applyNumberFormat="1" applyBorder="1" applyAlignment="1">
      <alignment horizontal="right"/>
    </xf>
    <xf numFmtId="164" fontId="0" fillId="0" borderId="6" xfId="0" applyNumberFormat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5" borderId="5" xfId="0" applyFill="1" applyBorder="1" applyAlignment="1">
      <alignment horizontal="center"/>
    </xf>
    <xf numFmtId="0" fontId="0" fillId="5" borderId="7" xfId="0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0" fontId="0" fillId="6" borderId="5" xfId="0" applyFill="1" applyBorder="1" applyAlignment="1">
      <alignment horizontal="center"/>
    </xf>
    <xf numFmtId="0" fontId="0" fillId="6" borderId="7" xfId="0" applyFill="1" applyBorder="1" applyAlignment="1">
      <alignment horizontal="center"/>
    </xf>
    <xf numFmtId="0" fontId="0" fillId="6" borderId="8" xfId="0" applyFill="1" applyBorder="1" applyAlignment="1">
      <alignment horizontal="center"/>
    </xf>
    <xf numFmtId="0" fontId="0" fillId="7" borderId="5" xfId="0" applyFill="1" applyBorder="1" applyAlignment="1">
      <alignment horizontal="center"/>
    </xf>
    <xf numFmtId="0" fontId="0" fillId="7" borderId="7" xfId="0" applyFill="1" applyBorder="1" applyAlignment="1">
      <alignment horizontal="center"/>
    </xf>
    <xf numFmtId="0" fontId="0" fillId="4" borderId="8" xfId="0" applyFill="1" applyBorder="1" applyAlignment="1">
      <alignment horizontal="center"/>
    </xf>
    <xf numFmtId="0" fontId="0" fillId="8" borderId="5" xfId="0" applyFill="1" applyBorder="1" applyAlignment="1">
      <alignment horizontal="center"/>
    </xf>
    <xf numFmtId="0" fontId="0" fillId="8" borderId="7" xfId="0" applyFill="1" applyBorder="1" applyAlignment="1">
      <alignment horizontal="center"/>
    </xf>
    <xf numFmtId="0" fontId="0" fillId="8" borderId="8" xfId="0" applyFill="1" applyBorder="1" applyAlignment="1">
      <alignment horizontal="center"/>
    </xf>
    <xf numFmtId="0" fontId="0" fillId="9" borderId="5" xfId="0" applyFill="1" applyBorder="1" applyAlignment="1">
      <alignment horizontal="center"/>
    </xf>
    <xf numFmtId="0" fontId="0" fillId="7" borderId="8" xfId="0" applyFill="1" applyBorder="1" applyAlignment="1">
      <alignment horizontal="center"/>
    </xf>
    <xf numFmtId="0" fontId="0" fillId="9" borderId="7" xfId="0" applyFill="1" applyBorder="1" applyAlignment="1">
      <alignment horizontal="center"/>
    </xf>
    <xf numFmtId="0" fontId="0" fillId="10" borderId="5" xfId="0" applyFill="1" applyBorder="1" applyAlignment="1">
      <alignment horizontal="center"/>
    </xf>
    <xf numFmtId="0" fontId="0" fillId="10" borderId="7" xfId="0" applyFill="1" applyBorder="1" applyAlignment="1">
      <alignment horizontal="center"/>
    </xf>
    <xf numFmtId="0" fontId="0" fillId="10" borderId="8" xfId="0" applyFill="1" applyBorder="1" applyAlignment="1">
      <alignment horizontal="center"/>
    </xf>
    <xf numFmtId="0" fontId="0" fillId="11" borderId="5" xfId="0" applyFill="1" applyBorder="1" applyAlignment="1">
      <alignment horizontal="center"/>
    </xf>
    <xf numFmtId="0" fontId="0" fillId="11" borderId="7" xfId="0" applyFill="1" applyBorder="1" applyAlignment="1">
      <alignment horizontal="center"/>
    </xf>
    <xf numFmtId="0" fontId="0" fillId="9" borderId="8" xfId="0" applyFill="1" applyBorder="1" applyAlignment="1">
      <alignment horizontal="center"/>
    </xf>
    <xf numFmtId="0" fontId="0" fillId="12" borderId="5" xfId="0" applyFill="1" applyBorder="1" applyAlignment="1">
      <alignment horizontal="center"/>
    </xf>
    <xf numFmtId="0" fontId="0" fillId="12" borderId="7" xfId="0" applyFill="1" applyBorder="1" applyAlignment="1">
      <alignment horizontal="center"/>
    </xf>
    <xf numFmtId="0" fontId="0" fillId="11" borderId="8" xfId="0" applyFill="1" applyBorder="1" applyAlignment="1">
      <alignment horizontal="center"/>
    </xf>
    <xf numFmtId="0" fontId="6" fillId="12" borderId="8" xfId="0" applyFont="1" applyFill="1" applyBorder="1" applyAlignment="1">
      <alignment horizontal="center"/>
    </xf>
    <xf numFmtId="0" fontId="0" fillId="13" borderId="5" xfId="0" applyFill="1" applyBorder="1" applyAlignment="1">
      <alignment horizontal="center"/>
    </xf>
    <xf numFmtId="0" fontId="0" fillId="13" borderId="7" xfId="0" applyFill="1" applyBorder="1" applyAlignment="1">
      <alignment horizontal="center"/>
    </xf>
    <xf numFmtId="0" fontId="0" fillId="13" borderId="8" xfId="0" applyFill="1" applyBorder="1" applyAlignment="1">
      <alignment horizontal="center"/>
    </xf>
    <xf numFmtId="0" fontId="0" fillId="14" borderId="5" xfId="0" applyFill="1" applyBorder="1" applyAlignment="1">
      <alignment horizontal="center"/>
    </xf>
    <xf numFmtId="0" fontId="6" fillId="14" borderId="7" xfId="0" applyFont="1" applyFill="1" applyBorder="1" applyAlignment="1">
      <alignment horizontal="center"/>
    </xf>
    <xf numFmtId="0" fontId="0" fillId="14" borderId="7" xfId="0" applyFill="1" applyBorder="1" applyAlignment="1">
      <alignment horizontal="center"/>
    </xf>
    <xf numFmtId="0" fontId="0" fillId="14" borderId="8" xfId="0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0" xfId="0" applyBorder="1"/>
    <xf numFmtId="0" fontId="4" fillId="0" borderId="0" xfId="0" applyFont="1"/>
    <xf numFmtId="0" fontId="0" fillId="3" borderId="1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5" borderId="9" xfId="0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6" borderId="9" xfId="0" applyFill="1" applyBorder="1" applyAlignment="1">
      <alignment horizontal="center"/>
    </xf>
    <xf numFmtId="0" fontId="0" fillId="6" borderId="2" xfId="0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0" fillId="7" borderId="9" xfId="0" applyFill="1" applyBorder="1" applyAlignment="1">
      <alignment horizontal="center"/>
    </xf>
    <xf numFmtId="0" fontId="0" fillId="7" borderId="2" xfId="0" applyFill="1" applyBorder="1" applyAlignment="1">
      <alignment horizontal="center"/>
    </xf>
    <xf numFmtId="0" fontId="0" fillId="10" borderId="1" xfId="0" applyFill="1" applyBorder="1" applyAlignment="1">
      <alignment horizontal="center"/>
    </xf>
    <xf numFmtId="0" fontId="0" fillId="10" borderId="9" xfId="0" applyFill="1" applyBorder="1" applyAlignment="1">
      <alignment horizontal="center"/>
    </xf>
    <xf numFmtId="0" fontId="0" fillId="10" borderId="2" xfId="0" applyFill="1" applyBorder="1" applyAlignment="1">
      <alignment horizontal="center"/>
    </xf>
    <xf numFmtId="0" fontId="0" fillId="11" borderId="1" xfId="0" applyFill="1" applyBorder="1" applyAlignment="1">
      <alignment horizontal="center"/>
    </xf>
    <xf numFmtId="0" fontId="0" fillId="11" borderId="9" xfId="0" applyFill="1" applyBorder="1" applyAlignment="1">
      <alignment horizontal="center"/>
    </xf>
    <xf numFmtId="0" fontId="0" fillId="11" borderId="2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164" fontId="0" fillId="0" borderId="1" xfId="0" applyNumberFormat="1" applyBorder="1"/>
    <xf numFmtId="164" fontId="0" fillId="0" borderId="9" xfId="0" applyNumberFormat="1" applyBorder="1"/>
    <xf numFmtId="164" fontId="0" fillId="0" borderId="2" xfId="0" applyNumberFormat="1" applyBorder="1"/>
    <xf numFmtId="0" fontId="0" fillId="4" borderId="10" xfId="0" applyFill="1" applyBorder="1" applyAlignment="1">
      <alignment horizontal="center"/>
    </xf>
    <xf numFmtId="164" fontId="0" fillId="0" borderId="10" xfId="0" applyNumberFormat="1" applyBorder="1"/>
    <xf numFmtId="164" fontId="0" fillId="0" borderId="0" xfId="0" applyNumberFormat="1" applyBorder="1"/>
    <xf numFmtId="164" fontId="0" fillId="0" borderId="11" xfId="0" applyNumberFormat="1" applyBorder="1"/>
    <xf numFmtId="0" fontId="0" fillId="4" borderId="3" xfId="0" applyFill="1" applyBorder="1" applyAlignment="1">
      <alignment horizontal="center"/>
    </xf>
    <xf numFmtId="0" fontId="0" fillId="8" borderId="1" xfId="0" applyFill="1" applyBorder="1" applyAlignment="1">
      <alignment horizontal="center"/>
    </xf>
    <xf numFmtId="0" fontId="0" fillId="8" borderId="10" xfId="0" applyFill="1" applyBorder="1" applyAlignment="1">
      <alignment horizontal="center"/>
    </xf>
    <xf numFmtId="0" fontId="0" fillId="8" borderId="3" xfId="0" applyFill="1" applyBorder="1" applyAlignment="1">
      <alignment horizontal="center"/>
    </xf>
    <xf numFmtId="164" fontId="0" fillId="0" borderId="3" xfId="0" applyNumberFormat="1" applyBorder="1"/>
    <xf numFmtId="164" fontId="0" fillId="0" borderId="12" xfId="0" applyNumberFormat="1" applyBorder="1"/>
    <xf numFmtId="164" fontId="0" fillId="0" borderId="4" xfId="0" applyNumberFormat="1" applyBorder="1"/>
    <xf numFmtId="0" fontId="0" fillId="9" borderId="1" xfId="0" applyFill="1" applyBorder="1" applyAlignment="1">
      <alignment horizontal="center"/>
    </xf>
    <xf numFmtId="0" fontId="0" fillId="9" borderId="10" xfId="0" applyFill="1" applyBorder="1" applyAlignment="1">
      <alignment horizontal="center"/>
    </xf>
    <xf numFmtId="0" fontId="0" fillId="9" borderId="3" xfId="0" applyFill="1" applyBorder="1" applyAlignment="1">
      <alignment horizontal="center"/>
    </xf>
    <xf numFmtId="0" fontId="0" fillId="12" borderId="1" xfId="0" applyFill="1" applyBorder="1" applyAlignment="1">
      <alignment horizontal="center"/>
    </xf>
    <xf numFmtId="0" fontId="0" fillId="12" borderId="10" xfId="0" applyFill="1" applyBorder="1" applyAlignment="1">
      <alignment horizontal="center"/>
    </xf>
    <xf numFmtId="0" fontId="6" fillId="12" borderId="3" xfId="0" applyFont="1" applyFill="1" applyBorder="1" applyAlignment="1">
      <alignment horizontal="center"/>
    </xf>
    <xf numFmtId="0" fontId="0" fillId="13" borderId="1" xfId="0" applyFill="1" applyBorder="1" applyAlignment="1">
      <alignment horizontal="center"/>
    </xf>
    <xf numFmtId="0" fontId="0" fillId="13" borderId="10" xfId="0" applyFill="1" applyBorder="1" applyAlignment="1">
      <alignment horizontal="center"/>
    </xf>
    <xf numFmtId="0" fontId="0" fillId="13" borderId="3" xfId="0" applyFill="1" applyBorder="1" applyAlignment="1">
      <alignment horizontal="center"/>
    </xf>
    <xf numFmtId="0" fontId="0" fillId="14" borderId="1" xfId="0" applyFill="1" applyBorder="1" applyAlignment="1">
      <alignment horizontal="center"/>
    </xf>
    <xf numFmtId="0" fontId="6" fillId="14" borderId="10" xfId="0" applyFont="1" applyFill="1" applyBorder="1" applyAlignment="1">
      <alignment horizontal="center"/>
    </xf>
    <xf numFmtId="0" fontId="0" fillId="14" borderId="10" xfId="0" applyFill="1" applyBorder="1" applyAlignment="1">
      <alignment horizontal="center"/>
    </xf>
    <xf numFmtId="0" fontId="0" fillId="14" borderId="3" xfId="0" applyFill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0" xfId="0" applyBorder="1" applyAlignment="1">
      <alignment horizontal="center"/>
    </xf>
    <xf numFmtId="4" fontId="0" fillId="0" borderId="1" xfId="0" applyNumberFormat="1" applyBorder="1"/>
    <xf numFmtId="4" fontId="0" fillId="0" borderId="9" xfId="0" applyNumberFormat="1" applyBorder="1"/>
    <xf numFmtId="4" fontId="0" fillId="0" borderId="2" xfId="0" applyNumberFormat="1" applyBorder="1"/>
    <xf numFmtId="4" fontId="0" fillId="0" borderId="10" xfId="0" applyNumberFormat="1" applyBorder="1"/>
    <xf numFmtId="4" fontId="0" fillId="0" borderId="0" xfId="0" applyNumberFormat="1" applyBorder="1"/>
    <xf numFmtId="4" fontId="0" fillId="0" borderId="11" xfId="0" applyNumberFormat="1" applyBorder="1"/>
    <xf numFmtId="4" fontId="0" fillId="0" borderId="3" xfId="0" applyNumberFormat="1" applyBorder="1"/>
    <xf numFmtId="4" fontId="0" fillId="0" borderId="12" xfId="0" applyNumberFormat="1" applyBorder="1"/>
    <xf numFmtId="4" fontId="0" fillId="0" borderId="4" xfId="0" applyNumberFormat="1" applyBorder="1"/>
    <xf numFmtId="0" fontId="0" fillId="0" borderId="0" xfId="0" applyAlignment="1">
      <alignment vertical="center"/>
    </xf>
    <xf numFmtId="2" fontId="0" fillId="0" borderId="0" xfId="0" applyNumberFormat="1"/>
    <xf numFmtId="165" fontId="0" fillId="0" borderId="0" xfId="0" applyNumberFormat="1" applyBorder="1"/>
    <xf numFmtId="166" fontId="0" fillId="0" borderId="0" xfId="0" applyNumberForma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2" fontId="3" fillId="0" borderId="6" xfId="0" applyNumberFormat="1" applyFont="1" applyBorder="1" applyAlignment="1">
      <alignment horizontal="center"/>
    </xf>
    <xf numFmtId="10" fontId="3" fillId="0" borderId="13" xfId="0" quotePrefix="1" applyNumberFormat="1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7" fillId="0" borderId="0" xfId="0" applyFont="1" applyBorder="1" applyAlignment="1">
      <alignment horizontal="left"/>
    </xf>
    <xf numFmtId="0" fontId="8" fillId="0" borderId="6" xfId="0" applyNumberFormat="1" applyFont="1" applyBorder="1" applyAlignment="1">
      <alignment horizontal="center" vertical="center"/>
    </xf>
    <xf numFmtId="0" fontId="3" fillId="15" borderId="6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3" fontId="9" fillId="0" borderId="6" xfId="0" applyNumberFormat="1" applyFont="1" applyBorder="1" applyAlignment="1">
      <alignment vertical="center"/>
    </xf>
    <xf numFmtId="10" fontId="9" fillId="0" borderId="6" xfId="0" applyNumberFormat="1" applyFont="1" applyBorder="1" applyAlignment="1">
      <alignment horizontal="center" vertical="center"/>
    </xf>
    <xf numFmtId="10" fontId="0" fillId="0" borderId="0" xfId="0" applyNumberFormat="1" applyBorder="1" applyAlignment="1">
      <alignment horizontal="center"/>
    </xf>
    <xf numFmtId="0" fontId="3" fillId="16" borderId="6" xfId="0" applyFont="1" applyFill="1" applyBorder="1" applyAlignment="1">
      <alignment horizontal="center" vertical="center"/>
    </xf>
    <xf numFmtId="0" fontId="3" fillId="19" borderId="6" xfId="0" applyFont="1" applyFill="1" applyBorder="1" applyAlignment="1">
      <alignment horizontal="center" vertical="center"/>
    </xf>
    <xf numFmtId="10" fontId="9" fillId="0" borderId="0" xfId="0" applyNumberFormat="1" applyFont="1" applyBorder="1" applyAlignment="1">
      <alignment horizontal="center" vertical="center"/>
    </xf>
    <xf numFmtId="0" fontId="3" fillId="20" borderId="6" xfId="0" applyFont="1" applyFill="1" applyBorder="1" applyAlignment="1">
      <alignment horizontal="center" vertical="center"/>
    </xf>
    <xf numFmtId="10" fontId="0" fillId="0" borderId="10" xfId="0" applyNumberFormat="1" applyBorder="1" applyAlignment="1">
      <alignment horizontal="center"/>
    </xf>
    <xf numFmtId="0" fontId="0" fillId="0" borderId="11" xfId="0" applyBorder="1"/>
    <xf numFmtId="10" fontId="0" fillId="0" borderId="1" xfId="0" applyNumberFormat="1" applyBorder="1" applyAlignment="1">
      <alignment horizontal="center"/>
    </xf>
    <xf numFmtId="0" fontId="0" fillId="0" borderId="2" xfId="0" applyBorder="1"/>
    <xf numFmtId="0" fontId="3" fillId="0" borderId="0" xfId="0" applyFont="1" applyBorder="1" applyAlignment="1">
      <alignment horizontal="center" vertical="center"/>
    </xf>
    <xf numFmtId="3" fontId="9" fillId="0" borderId="0" xfId="0" applyNumberFormat="1" applyFont="1" applyBorder="1" applyAlignment="1">
      <alignment vertical="center"/>
    </xf>
    <xf numFmtId="1" fontId="11" fillId="0" borderId="9" xfId="0" applyNumberFormat="1" applyFont="1" applyBorder="1" applyAlignment="1">
      <alignment horizontal="center" vertical="center"/>
    </xf>
    <xf numFmtId="3" fontId="11" fillId="0" borderId="20" xfId="0" applyNumberFormat="1" applyFont="1" applyBorder="1" applyAlignment="1">
      <alignment horizontal="right" vertical="center"/>
    </xf>
    <xf numFmtId="10" fontId="11" fillId="0" borderId="21" xfId="0" applyNumberFormat="1" applyFont="1" applyBorder="1" applyAlignment="1">
      <alignment horizontal="center" vertical="center"/>
    </xf>
    <xf numFmtId="3" fontId="3" fillId="0" borderId="6" xfId="0" applyNumberFormat="1" applyFont="1" applyBorder="1" applyAlignment="1">
      <alignment horizontal="center" vertical="center"/>
    </xf>
    <xf numFmtId="10" fontId="3" fillId="0" borderId="13" xfId="0" quotePrefix="1" applyNumberFormat="1" applyFont="1" applyBorder="1" applyAlignment="1">
      <alignment horizontal="center" vertical="center"/>
    </xf>
    <xf numFmtId="10" fontId="9" fillId="0" borderId="14" xfId="0" applyNumberFormat="1" applyFont="1" applyBorder="1" applyAlignment="1">
      <alignment horizontal="center" vertical="center"/>
    </xf>
    <xf numFmtId="1" fontId="12" fillId="0" borderId="12" xfId="0" applyNumberFormat="1" applyFont="1" applyBorder="1" applyAlignment="1">
      <alignment horizontal="center" vertical="center"/>
    </xf>
    <xf numFmtId="3" fontId="12" fillId="0" borderId="24" xfId="0" applyNumberFormat="1" applyFont="1" applyBorder="1" applyAlignment="1">
      <alignment horizontal="right" vertical="center"/>
    </xf>
    <xf numFmtId="10" fontId="12" fillId="0" borderId="25" xfId="0" applyNumberFormat="1" applyFont="1" applyBorder="1" applyAlignment="1">
      <alignment horizontal="center" vertical="center"/>
    </xf>
    <xf numFmtId="3" fontId="11" fillId="0" borderId="0" xfId="0" applyNumberFormat="1" applyFont="1" applyBorder="1" applyAlignment="1">
      <alignment horizontal="right" vertical="center"/>
    </xf>
    <xf numFmtId="10" fontId="11" fillId="0" borderId="0" xfId="0" applyNumberFormat="1" applyFont="1" applyBorder="1" applyAlignment="1">
      <alignment horizontal="center" vertical="center"/>
    </xf>
    <xf numFmtId="3" fontId="12" fillId="0" borderId="0" xfId="0" applyNumberFormat="1" applyFont="1" applyBorder="1" applyAlignment="1">
      <alignment horizontal="right" vertical="center"/>
    </xf>
    <xf numFmtId="10" fontId="12" fillId="0" borderId="0" xfId="0" applyNumberFormat="1" applyFont="1" applyBorder="1" applyAlignment="1">
      <alignment horizontal="center" vertical="center"/>
    </xf>
    <xf numFmtId="3" fontId="12" fillId="0" borderId="27" xfId="0" applyNumberFormat="1" applyFont="1" applyBorder="1" applyAlignment="1">
      <alignment horizontal="right" vertical="center"/>
    </xf>
    <xf numFmtId="10" fontId="12" fillId="0" borderId="28" xfId="0" applyNumberFormat="1" applyFont="1" applyBorder="1" applyAlignment="1">
      <alignment horizontal="center" vertical="center"/>
    </xf>
    <xf numFmtId="1" fontId="11" fillId="0" borderId="1" xfId="0" applyNumberFormat="1" applyFont="1" applyBorder="1" applyAlignment="1">
      <alignment horizontal="center" vertical="center"/>
    </xf>
    <xf numFmtId="10" fontId="11" fillId="0" borderId="29" xfId="0" applyNumberFormat="1" applyFont="1" applyBorder="1" applyAlignment="1">
      <alignment horizontal="center" vertical="center"/>
    </xf>
    <xf numFmtId="1" fontId="12" fillId="0" borderId="3" xfId="0" applyNumberFormat="1" applyFont="1" applyBorder="1" applyAlignment="1">
      <alignment horizontal="center" vertical="center"/>
    </xf>
    <xf numFmtId="10" fontId="12" fillId="0" borderId="30" xfId="0" applyNumberFormat="1" applyFont="1" applyBorder="1" applyAlignment="1">
      <alignment horizontal="center" vertical="center"/>
    </xf>
    <xf numFmtId="166" fontId="3" fillId="0" borderId="0" xfId="0" applyNumberFormat="1" applyFont="1" applyBorder="1" applyAlignment="1">
      <alignment horizontal="center" vertical="center"/>
    </xf>
    <xf numFmtId="166" fontId="0" fillId="0" borderId="0" xfId="0" applyNumberFormat="1" applyBorder="1" applyAlignment="1">
      <alignment horizontal="center" vertical="center"/>
    </xf>
    <xf numFmtId="2" fontId="0" fillId="0" borderId="0" xfId="0" applyNumberFormat="1" applyBorder="1"/>
    <xf numFmtId="165" fontId="3" fillId="0" borderId="6" xfId="0" applyNumberFormat="1" applyFont="1" applyBorder="1"/>
    <xf numFmtId="166" fontId="3" fillId="0" borderId="6" xfId="0" applyNumberFormat="1" applyFont="1" applyBorder="1" applyAlignment="1">
      <alignment horizontal="center"/>
    </xf>
    <xf numFmtId="167" fontId="0" fillId="0" borderId="6" xfId="0" applyNumberFormat="1" applyBorder="1" applyAlignment="1">
      <alignment vertical="center"/>
    </xf>
    <xf numFmtId="166" fontId="0" fillId="0" borderId="6" xfId="0" applyNumberFormat="1" applyBorder="1" applyAlignment="1">
      <alignment horizontal="center" vertical="center"/>
    </xf>
    <xf numFmtId="2" fontId="0" fillId="0" borderId="1" xfId="0" applyNumberFormat="1" applyBorder="1"/>
    <xf numFmtId="1" fontId="4" fillId="21" borderId="9" xfId="0" applyNumberFormat="1" applyFont="1" applyFill="1" applyBorder="1" applyAlignment="1">
      <alignment horizontal="center" vertical="center"/>
    </xf>
    <xf numFmtId="0" fontId="4" fillId="21" borderId="10" xfId="0" applyFont="1" applyFill="1" applyBorder="1" applyAlignment="1">
      <alignment horizontal="right" vertical="center"/>
    </xf>
    <xf numFmtId="10" fontId="14" fillId="0" borderId="0" xfId="0" applyNumberFormat="1" applyFont="1" applyBorder="1" applyAlignment="1">
      <alignment horizontal="left" vertical="top"/>
    </xf>
    <xf numFmtId="49" fontId="13" fillId="0" borderId="0" xfId="0" applyNumberFormat="1" applyFont="1" applyFill="1" applyBorder="1" applyAlignment="1">
      <alignment vertical="center" textRotation="90"/>
    </xf>
    <xf numFmtId="0" fontId="8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167" fontId="0" fillId="0" borderId="0" xfId="0" applyNumberFormat="1" applyFill="1" applyBorder="1"/>
    <xf numFmtId="166" fontId="0" fillId="0" borderId="0" xfId="0" applyNumberFormat="1" applyFill="1" applyBorder="1" applyAlignment="1">
      <alignment horizontal="center"/>
    </xf>
    <xf numFmtId="0" fontId="0" fillId="15" borderId="20" xfId="0" applyFill="1" applyBorder="1" applyAlignment="1">
      <alignment horizontal="right"/>
    </xf>
    <xf numFmtId="0" fontId="0" fillId="15" borderId="32" xfId="0" applyFill="1" applyBorder="1"/>
    <xf numFmtId="0" fontId="0" fillId="15" borderId="37" xfId="0" applyFill="1" applyBorder="1" applyAlignment="1">
      <alignment horizontal="left" vertical="center"/>
    </xf>
    <xf numFmtId="0" fontId="0" fillId="15" borderId="4" xfId="0" applyFill="1" applyBorder="1"/>
    <xf numFmtId="0" fontId="0" fillId="16" borderId="0" xfId="0" applyFill="1" applyBorder="1" applyAlignment="1">
      <alignment horizontal="right"/>
    </xf>
    <xf numFmtId="165" fontId="0" fillId="16" borderId="11" xfId="0" applyNumberFormat="1" applyFill="1" applyBorder="1"/>
    <xf numFmtId="165" fontId="0" fillId="16" borderId="12" xfId="0" applyNumberFormat="1" applyFill="1" applyBorder="1" applyAlignment="1">
      <alignment horizontal="left" vertical="center"/>
    </xf>
    <xf numFmtId="165" fontId="0" fillId="16" borderId="4" xfId="0" applyNumberFormat="1" applyFill="1" applyBorder="1"/>
    <xf numFmtId="0" fontId="0" fillId="19" borderId="0" xfId="0" applyFill="1" applyBorder="1" applyAlignment="1">
      <alignment horizontal="right"/>
    </xf>
    <xf numFmtId="0" fontId="0" fillId="19" borderId="11" xfId="0" applyFill="1" applyBorder="1"/>
    <xf numFmtId="0" fontId="0" fillId="19" borderId="0" xfId="0" applyFill="1" applyBorder="1" applyAlignment="1">
      <alignment horizontal="left" vertical="center"/>
    </xf>
    <xf numFmtId="0" fontId="0" fillId="20" borderId="9" xfId="0" applyFill="1" applyBorder="1" applyAlignment="1">
      <alignment horizontal="right"/>
    </xf>
    <xf numFmtId="0" fontId="0" fillId="20" borderId="38" xfId="0" applyFill="1" applyBorder="1"/>
    <xf numFmtId="0" fontId="0" fillId="20" borderId="30" xfId="0" applyFill="1" applyBorder="1" applyAlignment="1">
      <alignment horizontal="left" vertical="center"/>
    </xf>
    <xf numFmtId="0" fontId="0" fillId="20" borderId="25" xfId="0" applyFill="1" applyBorder="1"/>
    <xf numFmtId="0" fontId="0" fillId="0" borderId="0" xfId="0" applyFill="1" applyBorder="1"/>
    <xf numFmtId="0" fontId="0" fillId="0" borderId="0" xfId="0" applyFill="1" applyBorder="1" applyAlignment="1">
      <alignment vertical="center"/>
    </xf>
    <xf numFmtId="2" fontId="0" fillId="0" borderId="0" xfId="0" applyNumberFormat="1" applyFill="1" applyBorder="1"/>
    <xf numFmtId="0" fontId="0" fillId="0" borderId="0" xfId="0" applyFill="1" applyBorder="1" applyAlignment="1">
      <alignment horizontal="center"/>
    </xf>
    <xf numFmtId="165" fontId="0" fillId="0" borderId="0" xfId="0" applyNumberFormat="1" applyFill="1" applyBorder="1"/>
    <xf numFmtId="2" fontId="12" fillId="0" borderId="0" xfId="0" applyNumberFormat="1" applyFont="1" applyAlignment="1">
      <alignment horizontal="right"/>
    </xf>
    <xf numFmtId="0" fontId="0" fillId="0" borderId="0" xfId="0" applyAlignment="1">
      <alignment horizontal="left"/>
    </xf>
    <xf numFmtId="0" fontId="0" fillId="0" borderId="0" xfId="0" applyBorder="1" applyAlignment="1">
      <alignment vertical="center"/>
    </xf>
    <xf numFmtId="2" fontId="3" fillId="0" borderId="0" xfId="0" applyNumberFormat="1" applyFont="1" applyBorder="1" applyAlignment="1">
      <alignment horizontal="center"/>
    </xf>
    <xf numFmtId="10" fontId="3" fillId="0" borderId="0" xfId="0" quotePrefix="1" applyNumberFormat="1" applyFont="1" applyBorder="1" applyAlignment="1">
      <alignment horizontal="center"/>
    </xf>
    <xf numFmtId="165" fontId="3" fillId="0" borderId="0" xfId="0" applyNumberFormat="1" applyFont="1" applyBorder="1"/>
    <xf numFmtId="165" fontId="3" fillId="0" borderId="0" xfId="0" applyNumberFormat="1" applyFont="1" applyBorder="1" applyAlignment="1">
      <alignment horizontal="left"/>
    </xf>
    <xf numFmtId="0" fontId="0" fillId="0" borderId="0" xfId="0" quotePrefix="1" applyBorder="1" applyAlignment="1">
      <alignment horizontal="left"/>
    </xf>
    <xf numFmtId="10" fontId="0" fillId="15" borderId="1" xfId="0" applyNumberFormat="1" applyFill="1" applyBorder="1" applyAlignment="1">
      <alignment horizontal="right" vertical="center"/>
    </xf>
    <xf numFmtId="0" fontId="0" fillId="7" borderId="2" xfId="0" applyFill="1" applyBorder="1"/>
    <xf numFmtId="10" fontId="0" fillId="19" borderId="3" xfId="0" applyNumberFormat="1" applyFill="1" applyBorder="1" applyAlignment="1">
      <alignment horizontal="left"/>
    </xf>
    <xf numFmtId="0" fontId="0" fillId="16" borderId="4" xfId="0" applyFill="1" applyBorder="1" applyAlignment="1">
      <alignment horizontal="right"/>
    </xf>
    <xf numFmtId="0" fontId="15" fillId="0" borderId="0" xfId="0" applyFont="1" applyBorder="1" applyAlignment="1">
      <alignment horizontal="left" vertical="center"/>
    </xf>
    <xf numFmtId="4" fontId="0" fillId="0" borderId="0" xfId="0" applyNumberFormat="1"/>
    <xf numFmtId="0" fontId="13" fillId="0" borderId="0" xfId="0" applyFont="1" applyAlignment="1">
      <alignment horizontal="center"/>
    </xf>
    <xf numFmtId="4" fontId="16" fillId="0" borderId="0" xfId="0" applyNumberFormat="1" applyFont="1" applyAlignment="1">
      <alignment horizontal="center"/>
    </xf>
    <xf numFmtId="10" fontId="16" fillId="0" borderId="0" xfId="0" quotePrefix="1" applyNumberFormat="1" applyFont="1" applyAlignment="1">
      <alignment horizontal="center"/>
    </xf>
    <xf numFmtId="0" fontId="17" fillId="0" borderId="0" xfId="0" applyFont="1"/>
    <xf numFmtId="165" fontId="16" fillId="0" borderId="0" xfId="0" applyNumberFormat="1" applyFont="1" applyBorder="1" applyAlignment="1">
      <alignment horizontal="center"/>
    </xf>
    <xf numFmtId="166" fontId="16" fillId="0" borderId="0" xfId="0" applyNumberFormat="1" applyFont="1" applyBorder="1" applyAlignment="1">
      <alignment horizontal="center"/>
    </xf>
    <xf numFmtId="2" fontId="16" fillId="0" borderId="0" xfId="0" applyNumberFormat="1" applyFont="1" applyAlignment="1">
      <alignment horizontal="center" wrapText="1"/>
    </xf>
    <xf numFmtId="0" fontId="18" fillId="0" borderId="0" xfId="0" applyFont="1"/>
    <xf numFmtId="0" fontId="19" fillId="0" borderId="6" xfId="0" applyFont="1" applyBorder="1"/>
    <xf numFmtId="0" fontId="3" fillId="0" borderId="6" xfId="0" applyFont="1" applyBorder="1" applyAlignment="1">
      <alignment horizontal="center"/>
    </xf>
    <xf numFmtId="4" fontId="0" fillId="0" borderId="6" xfId="0" applyNumberFormat="1" applyBorder="1"/>
    <xf numFmtId="10" fontId="0" fillId="0" borderId="6" xfId="0" applyNumberFormat="1" applyBorder="1" applyAlignment="1">
      <alignment horizontal="center"/>
    </xf>
    <xf numFmtId="165" fontId="0" fillId="0" borderId="6" xfId="0" applyNumberFormat="1" applyBorder="1"/>
    <xf numFmtId="166" fontId="0" fillId="0" borderId="6" xfId="0" applyNumberFormat="1" applyBorder="1" applyAlignment="1">
      <alignment horizontal="center"/>
    </xf>
    <xf numFmtId="2" fontId="2" fillId="0" borderId="6" xfId="0" applyNumberFormat="1" applyFont="1" applyBorder="1"/>
    <xf numFmtId="2" fontId="0" fillId="0" borderId="6" xfId="0" applyNumberFormat="1" applyBorder="1"/>
    <xf numFmtId="2" fontId="0" fillId="0" borderId="6" xfId="0" applyNumberFormat="1" applyFont="1" applyBorder="1" applyAlignment="1">
      <alignment horizontal="center"/>
    </xf>
    <xf numFmtId="0" fontId="19" fillId="0" borderId="0" xfId="0" applyFont="1"/>
    <xf numFmtId="2" fontId="16" fillId="0" borderId="0" xfId="0" applyNumberFormat="1" applyFont="1" applyAlignment="1">
      <alignment horizontal="center"/>
    </xf>
    <xf numFmtId="4" fontId="16" fillId="0" borderId="0" xfId="0" applyNumberFormat="1" applyFont="1" applyAlignment="1">
      <alignment horizontal="center" wrapText="1"/>
    </xf>
    <xf numFmtId="4" fontId="2" fillId="0" borderId="6" xfId="0" applyNumberFormat="1" applyFont="1" applyBorder="1"/>
    <xf numFmtId="4" fontId="0" fillId="0" borderId="6" xfId="0" applyNumberFormat="1" applyFont="1" applyBorder="1" applyAlignment="1">
      <alignment horizontal="center"/>
    </xf>
    <xf numFmtId="166" fontId="3" fillId="0" borderId="5" xfId="0" applyNumberFormat="1" applyFont="1" applyBorder="1" applyAlignment="1">
      <alignment horizontal="center" vertical="center"/>
    </xf>
    <xf numFmtId="166" fontId="3" fillId="0" borderId="7" xfId="0" applyNumberFormat="1" applyFont="1" applyBorder="1" applyAlignment="1">
      <alignment horizontal="center" vertical="center"/>
    </xf>
    <xf numFmtId="166" fontId="3" fillId="0" borderId="8" xfId="0" applyNumberFormat="1" applyFont="1" applyBorder="1" applyAlignment="1">
      <alignment horizontal="center" vertical="center"/>
    </xf>
    <xf numFmtId="49" fontId="4" fillId="0" borderId="5" xfId="0" applyNumberFormat="1" applyFont="1" applyBorder="1" applyAlignment="1">
      <alignment horizontal="center" vertical="center" textRotation="90"/>
    </xf>
    <xf numFmtId="49" fontId="4" fillId="0" borderId="7" xfId="0" applyNumberFormat="1" applyFont="1" applyBorder="1" applyAlignment="1">
      <alignment horizontal="center" vertical="center" textRotation="90"/>
    </xf>
    <xf numFmtId="49" fontId="4" fillId="0" borderId="8" xfId="0" applyNumberFormat="1" applyFont="1" applyBorder="1" applyAlignment="1">
      <alignment horizontal="center" vertical="center" textRotation="90"/>
    </xf>
    <xf numFmtId="10" fontId="9" fillId="0" borderId="5" xfId="0" applyNumberFormat="1" applyFont="1" applyBorder="1" applyAlignment="1">
      <alignment horizontal="center" vertical="center"/>
    </xf>
    <xf numFmtId="10" fontId="9" fillId="0" borderId="8" xfId="0" applyNumberFormat="1" applyFont="1" applyBorder="1" applyAlignment="1">
      <alignment horizontal="center" vertical="center"/>
    </xf>
    <xf numFmtId="10" fontId="1" fillId="17" borderId="15" xfId="0" applyNumberFormat="1" applyFont="1" applyFill="1" applyBorder="1" applyAlignment="1">
      <alignment horizontal="center" vertical="center" wrapText="1"/>
    </xf>
    <xf numFmtId="10" fontId="1" fillId="17" borderId="16" xfId="0" applyNumberFormat="1" applyFont="1" applyFill="1" applyBorder="1" applyAlignment="1">
      <alignment horizontal="center" vertical="center"/>
    </xf>
    <xf numFmtId="10" fontId="1" fillId="17" borderId="17" xfId="0" applyNumberFormat="1" applyFont="1" applyFill="1" applyBorder="1" applyAlignment="1">
      <alignment horizontal="center" vertical="center"/>
    </xf>
    <xf numFmtId="10" fontId="1" fillId="17" borderId="18" xfId="0" applyNumberFormat="1" applyFont="1" applyFill="1" applyBorder="1" applyAlignment="1">
      <alignment horizontal="center" vertical="center"/>
    </xf>
    <xf numFmtId="165" fontId="1" fillId="18" borderId="15" xfId="0" applyNumberFormat="1" applyFont="1" applyFill="1" applyBorder="1" applyAlignment="1">
      <alignment horizontal="center" vertical="center" wrapText="1"/>
    </xf>
    <xf numFmtId="165" fontId="1" fillId="18" borderId="16" xfId="0" applyNumberFormat="1" applyFont="1" applyFill="1" applyBorder="1" applyAlignment="1">
      <alignment horizontal="center" vertical="center"/>
    </xf>
    <xf numFmtId="165" fontId="1" fillId="18" borderId="17" xfId="0" applyNumberFormat="1" applyFont="1" applyFill="1" applyBorder="1" applyAlignment="1">
      <alignment horizontal="center" vertical="center"/>
    </xf>
    <xf numFmtId="165" fontId="1" fillId="18" borderId="18" xfId="0" applyNumberFormat="1" applyFont="1" applyFill="1" applyBorder="1" applyAlignment="1">
      <alignment horizontal="center" vertical="center"/>
    </xf>
    <xf numFmtId="166" fontId="0" fillId="0" borderId="14" xfId="0" applyNumberFormat="1" applyBorder="1" applyAlignment="1">
      <alignment horizontal="center" vertical="center"/>
    </xf>
    <xf numFmtId="166" fontId="0" fillId="0" borderId="6" xfId="0" applyNumberFormat="1" applyBorder="1" applyAlignment="1">
      <alignment horizontal="center" vertical="center"/>
    </xf>
    <xf numFmtId="2" fontId="0" fillId="15" borderId="19" xfId="0" applyNumberFormat="1" applyFill="1" applyBorder="1" applyAlignment="1">
      <alignment horizontal="center" vertical="center" wrapText="1"/>
    </xf>
    <xf numFmtId="2" fontId="0" fillId="15" borderId="23" xfId="0" applyNumberFormat="1" applyFill="1" applyBorder="1" applyAlignment="1">
      <alignment horizontal="center" vertical="center" wrapText="1"/>
    </xf>
    <xf numFmtId="166" fontId="0" fillId="0" borderId="22" xfId="0" applyNumberFormat="1" applyBorder="1" applyAlignment="1">
      <alignment horizontal="center" vertical="center"/>
    </xf>
    <xf numFmtId="166" fontId="0" fillId="0" borderId="26" xfId="0" applyNumberFormat="1" applyBorder="1" applyAlignment="1">
      <alignment horizontal="center" vertical="center"/>
    </xf>
    <xf numFmtId="2" fontId="3" fillId="16" borderId="19" xfId="0" applyNumberFormat="1" applyFont="1" applyFill="1" applyBorder="1" applyAlignment="1">
      <alignment horizontal="center" vertical="center"/>
    </xf>
    <xf numFmtId="2" fontId="3" fillId="16" borderId="23" xfId="0" applyNumberFormat="1" applyFont="1" applyFill="1" applyBorder="1" applyAlignment="1">
      <alignment horizontal="center" vertical="center"/>
    </xf>
    <xf numFmtId="2" fontId="0" fillId="0" borderId="8" xfId="0" applyNumberFormat="1" applyBorder="1" applyAlignment="1">
      <alignment horizontal="center" vertical="center" wrapText="1"/>
    </xf>
    <xf numFmtId="2" fontId="0" fillId="0" borderId="6" xfId="0" applyNumberFormat="1" applyBorder="1" applyAlignment="1">
      <alignment horizontal="center" vertical="center" wrapText="1"/>
    </xf>
    <xf numFmtId="166" fontId="3" fillId="0" borderId="6" xfId="0" applyNumberFormat="1" applyFont="1" applyBorder="1" applyAlignment="1">
      <alignment horizontal="center" vertical="center"/>
    </xf>
    <xf numFmtId="166" fontId="0" fillId="0" borderId="31" xfId="0" applyNumberFormat="1" applyBorder="1" applyAlignment="1">
      <alignment horizontal="center" vertical="center"/>
    </xf>
    <xf numFmtId="166" fontId="0" fillId="0" borderId="32" xfId="0" applyNumberFormat="1" applyBorder="1" applyAlignment="1">
      <alignment horizontal="center" vertical="center"/>
    </xf>
    <xf numFmtId="166" fontId="0" fillId="0" borderId="3" xfId="0" applyNumberFormat="1" applyBorder="1" applyAlignment="1">
      <alignment horizontal="center" vertical="center"/>
    </xf>
    <xf numFmtId="166" fontId="0" fillId="0" borderId="4" xfId="0" applyNumberFormat="1" applyBorder="1" applyAlignment="1">
      <alignment horizontal="center" vertical="center"/>
    </xf>
    <xf numFmtId="166" fontId="0" fillId="0" borderId="10" xfId="0" applyNumberFormat="1" applyBorder="1" applyAlignment="1">
      <alignment horizontal="center" vertical="center"/>
    </xf>
    <xf numFmtId="166" fontId="0" fillId="0" borderId="11" xfId="0" applyNumberFormat="1" applyBorder="1" applyAlignment="1">
      <alignment horizontal="center" vertical="center"/>
    </xf>
    <xf numFmtId="49" fontId="13" fillId="0" borderId="6" xfId="0" applyNumberFormat="1" applyFont="1" applyBorder="1" applyAlignment="1">
      <alignment horizontal="center" vertical="center" textRotation="90"/>
    </xf>
    <xf numFmtId="1" fontId="4" fillId="0" borderId="5" xfId="0" applyNumberFormat="1" applyFont="1" applyBorder="1" applyAlignment="1">
      <alignment horizontal="center" vertical="center"/>
    </xf>
    <xf numFmtId="0" fontId="3" fillId="15" borderId="15" xfId="0" applyFont="1" applyFill="1" applyBorder="1" applyAlignment="1">
      <alignment horizontal="center" vertical="center" wrapText="1"/>
    </xf>
    <xf numFmtId="0" fontId="3" fillId="15" borderId="33" xfId="0" applyFont="1" applyFill="1" applyBorder="1" applyAlignment="1">
      <alignment horizontal="center" vertical="center"/>
    </xf>
    <xf numFmtId="0" fontId="3" fillId="15" borderId="17" xfId="0" applyFont="1" applyFill="1" applyBorder="1" applyAlignment="1">
      <alignment horizontal="center" vertical="center"/>
    </xf>
    <xf numFmtId="0" fontId="3" fillId="15" borderId="34" xfId="0" applyFont="1" applyFill="1" applyBorder="1" applyAlignment="1">
      <alignment horizontal="center" vertical="center"/>
    </xf>
    <xf numFmtId="0" fontId="3" fillId="16" borderId="33" xfId="0" applyFont="1" applyFill="1" applyBorder="1" applyAlignment="1">
      <alignment horizontal="center" vertical="center"/>
    </xf>
    <xf numFmtId="0" fontId="3" fillId="16" borderId="34" xfId="0" applyFont="1" applyFill="1" applyBorder="1" applyAlignment="1">
      <alignment horizontal="center" vertical="center"/>
    </xf>
    <xf numFmtId="0" fontId="3" fillId="19" borderId="33" xfId="0" applyFont="1" applyFill="1" applyBorder="1" applyAlignment="1">
      <alignment horizontal="center" vertical="center"/>
    </xf>
    <xf numFmtId="0" fontId="3" fillId="19" borderId="34" xfId="0" applyFont="1" applyFill="1" applyBorder="1" applyAlignment="1">
      <alignment horizontal="center" vertical="center"/>
    </xf>
    <xf numFmtId="0" fontId="3" fillId="20" borderId="33" xfId="0" applyFont="1" applyFill="1" applyBorder="1" applyAlignment="1">
      <alignment horizontal="center" vertical="center"/>
    </xf>
    <xf numFmtId="0" fontId="3" fillId="20" borderId="16" xfId="0" applyFont="1" applyFill="1" applyBorder="1" applyAlignment="1">
      <alignment horizontal="center" vertical="center"/>
    </xf>
    <xf numFmtId="0" fontId="3" fillId="20" borderId="34" xfId="0" applyFont="1" applyFill="1" applyBorder="1" applyAlignment="1">
      <alignment horizontal="center" vertical="center"/>
    </xf>
    <xf numFmtId="0" fontId="3" fillId="20" borderId="18" xfId="0" applyFont="1" applyFill="1" applyBorder="1" applyAlignment="1">
      <alignment horizontal="center" vertical="center"/>
    </xf>
    <xf numFmtId="0" fontId="4" fillId="0" borderId="13" xfId="0" applyFont="1" applyBorder="1" applyAlignment="1">
      <alignment horizontal="center" vertical="center" textRotation="90"/>
    </xf>
    <xf numFmtId="0" fontId="3" fillId="15" borderId="16" xfId="0" applyFont="1" applyFill="1" applyBorder="1" applyAlignment="1">
      <alignment horizontal="center" vertical="center"/>
    </xf>
    <xf numFmtId="0" fontId="3" fillId="15" borderId="35" xfId="0" applyFont="1" applyFill="1" applyBorder="1" applyAlignment="1">
      <alignment horizontal="center" vertical="center"/>
    </xf>
    <xf numFmtId="0" fontId="3" fillId="15" borderId="36" xfId="0" applyFont="1" applyFill="1" applyBorder="1" applyAlignment="1">
      <alignment horizontal="center" vertical="center"/>
    </xf>
    <xf numFmtId="168" fontId="4" fillId="22" borderId="33" xfId="0" applyNumberFormat="1" applyFont="1" applyFill="1" applyBorder="1" applyAlignment="1">
      <alignment horizontal="center" vertical="center"/>
    </xf>
    <xf numFmtId="168" fontId="4" fillId="22" borderId="6" xfId="0" applyNumberFormat="1" applyFont="1" applyFill="1" applyBorder="1" applyAlignment="1">
      <alignment horizontal="center" vertical="center"/>
    </xf>
    <xf numFmtId="168" fontId="4" fillId="22" borderId="16" xfId="0" applyNumberFormat="1" applyFont="1" applyFill="1" applyBorder="1" applyAlignment="1">
      <alignment horizontal="center" vertical="center"/>
    </xf>
    <xf numFmtId="168" fontId="4" fillId="22" borderId="36" xfId="0" applyNumberFormat="1" applyFont="1" applyFill="1" applyBorder="1" applyAlignment="1">
      <alignment horizontal="center" vertical="center"/>
    </xf>
    <xf numFmtId="0" fontId="3" fillId="16" borderId="35" xfId="0" applyFont="1" applyFill="1" applyBorder="1" applyAlignment="1">
      <alignment horizontal="center" vertical="center"/>
    </xf>
    <xf numFmtId="0" fontId="3" fillId="16" borderId="36" xfId="0" applyFont="1" applyFill="1" applyBorder="1" applyAlignment="1">
      <alignment horizontal="center" vertical="center"/>
    </xf>
    <xf numFmtId="168" fontId="4" fillId="22" borderId="35" xfId="0" applyNumberFormat="1" applyFont="1" applyFill="1" applyBorder="1" applyAlignment="1">
      <alignment horizontal="center" vertical="center"/>
    </xf>
    <xf numFmtId="0" fontId="3" fillId="19" borderId="35" xfId="0" applyFont="1" applyFill="1" applyBorder="1" applyAlignment="1">
      <alignment horizontal="center" vertical="center"/>
    </xf>
    <xf numFmtId="0" fontId="3" fillId="19" borderId="36" xfId="0" applyFont="1" applyFill="1" applyBorder="1" applyAlignment="1">
      <alignment horizontal="center" vertical="center"/>
    </xf>
    <xf numFmtId="2" fontId="0" fillId="22" borderId="1" xfId="0" applyNumberFormat="1" applyFill="1" applyBorder="1" applyAlignment="1">
      <alignment horizontal="center"/>
    </xf>
    <xf numFmtId="2" fontId="0" fillId="22" borderId="2" xfId="0" applyNumberFormat="1" applyFill="1" applyBorder="1" applyAlignment="1">
      <alignment horizontal="center"/>
    </xf>
    <xf numFmtId="2" fontId="0" fillId="22" borderId="3" xfId="0" applyNumberFormat="1" applyFill="1" applyBorder="1" applyAlignment="1">
      <alignment horizontal="center"/>
    </xf>
    <xf numFmtId="2" fontId="0" fillId="22" borderId="4" xfId="0" applyNumberFormat="1" applyFill="1" applyBorder="1" applyAlignment="1">
      <alignment horizontal="center"/>
    </xf>
    <xf numFmtId="0" fontId="3" fillId="20" borderId="35" xfId="0" applyFont="1" applyFill="1" applyBorder="1" applyAlignment="1">
      <alignment horizontal="center" vertical="center"/>
    </xf>
    <xf numFmtId="0" fontId="3" fillId="20" borderId="36" xfId="0" applyFont="1" applyFill="1" applyBorder="1" applyAlignment="1">
      <alignment horizontal="center" vertical="center"/>
    </xf>
    <xf numFmtId="0" fontId="3" fillId="20" borderId="17" xfId="0" applyFont="1" applyFill="1" applyBorder="1" applyAlignment="1">
      <alignment horizontal="center" vertical="center"/>
    </xf>
    <xf numFmtId="168" fontId="4" fillId="22" borderId="17" xfId="0" applyNumberFormat="1" applyFont="1" applyFill="1" applyBorder="1" applyAlignment="1">
      <alignment horizontal="center" vertical="center"/>
    </xf>
    <xf numFmtId="168" fontId="4" fillId="22" borderId="34" xfId="0" applyNumberFormat="1" applyFont="1" applyFill="1" applyBorder="1" applyAlignment="1">
      <alignment horizontal="center" vertical="center"/>
    </xf>
    <xf numFmtId="168" fontId="4" fillId="22" borderId="13" xfId="0" applyNumberFormat="1" applyFont="1" applyFill="1" applyBorder="1" applyAlignment="1">
      <alignment horizontal="center" vertical="center"/>
    </xf>
    <xf numFmtId="168" fontId="4" fillId="22" borderId="39" xfId="0" applyNumberFormat="1" applyFont="1" applyFill="1" applyBorder="1" applyAlignment="1">
      <alignment horizontal="center" vertical="center"/>
    </xf>
    <xf numFmtId="168" fontId="4" fillId="22" borderId="1" xfId="0" applyNumberFormat="1" applyFont="1" applyFill="1" applyBorder="1" applyAlignment="1">
      <alignment horizontal="center" vertical="center"/>
    </xf>
    <xf numFmtId="168" fontId="4" fillId="22" borderId="2" xfId="0" applyNumberFormat="1" applyFont="1" applyFill="1" applyBorder="1" applyAlignment="1">
      <alignment horizontal="center" vertical="center"/>
    </xf>
    <xf numFmtId="168" fontId="4" fillId="22" borderId="40" xfId="0" applyNumberFormat="1" applyFont="1" applyFill="1" applyBorder="1" applyAlignment="1">
      <alignment horizontal="center" vertical="center"/>
    </xf>
    <xf numFmtId="168" fontId="4" fillId="22" borderId="4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P18"/>
  <sheetViews>
    <sheetView tabSelected="1" workbookViewId="0"/>
  </sheetViews>
  <sheetFormatPr baseColWidth="10" defaultRowHeight="14.4" x14ac:dyDescent="0.3"/>
  <cols>
    <col min="1" max="1" width="2.21875" customWidth="1"/>
    <col min="2" max="2" width="41.109375" style="222" customWidth="1"/>
    <col min="3" max="3" width="8.88671875" customWidth="1"/>
    <col min="4" max="4" width="2.21875" customWidth="1"/>
    <col min="5" max="5" width="13.33203125" style="110" customWidth="1"/>
    <col min="6" max="6" width="11.109375" style="2" customWidth="1"/>
    <col min="7" max="7" width="2.33203125" customWidth="1"/>
    <col min="8" max="8" width="13.33203125" style="110" customWidth="1"/>
    <col min="9" max="9" width="11.109375" style="2" customWidth="1"/>
    <col min="10" max="10" width="2.21875" customWidth="1"/>
    <col min="11" max="11" width="17.77734375" style="111" customWidth="1"/>
    <col min="12" max="12" width="15.5546875" style="111" customWidth="1"/>
    <col min="13" max="13" width="13.33203125" style="112" customWidth="1"/>
    <col min="14" max="14" width="2.77734375" customWidth="1"/>
    <col min="15" max="16" width="11.5546875" style="204"/>
  </cols>
  <sheetData>
    <row r="1" spans="2:16" ht="18" x14ac:dyDescent="0.35">
      <c r="B1" s="51" t="s">
        <v>283</v>
      </c>
    </row>
    <row r="2" spans="2:16" ht="14.4" customHeight="1" x14ac:dyDescent="0.35">
      <c r="C2" s="51"/>
    </row>
    <row r="3" spans="2:16" ht="26.4" customHeight="1" x14ac:dyDescent="0.3">
      <c r="B3" s="113" t="s">
        <v>132</v>
      </c>
      <c r="C3" s="114"/>
      <c r="D3" s="114"/>
      <c r="E3" s="223" t="s">
        <v>100</v>
      </c>
      <c r="F3" s="207" t="s">
        <v>133</v>
      </c>
      <c r="G3" s="208"/>
      <c r="H3" s="223" t="s">
        <v>118</v>
      </c>
      <c r="I3" s="207" t="s">
        <v>134</v>
      </c>
      <c r="J3" s="208"/>
      <c r="K3" s="209" t="s">
        <v>122</v>
      </c>
      <c r="L3" s="209" t="s">
        <v>123</v>
      </c>
      <c r="M3" s="210" t="s">
        <v>121</v>
      </c>
      <c r="O3" s="224" t="s">
        <v>135</v>
      </c>
      <c r="P3" s="224" t="s">
        <v>136</v>
      </c>
    </row>
    <row r="4" spans="2:16" x14ac:dyDescent="0.3">
      <c r="B4" s="213" t="s">
        <v>284</v>
      </c>
      <c r="C4" s="214" t="s">
        <v>285</v>
      </c>
      <c r="D4" s="121"/>
      <c r="E4" s="220">
        <v>5430.9022864746084</v>
      </c>
      <c r="F4" s="216">
        <v>7.1015485639581724E-2</v>
      </c>
      <c r="H4" s="220">
        <v>5954.3555320800779</v>
      </c>
      <c r="I4" s="216">
        <v>7.7860257370950522E-2</v>
      </c>
      <c r="K4" s="217">
        <v>523.45324560546942</v>
      </c>
      <c r="L4" s="217">
        <v>52.345324560546942</v>
      </c>
      <c r="M4" s="218">
        <v>9.2442351168102732E-3</v>
      </c>
      <c r="O4" s="225">
        <v>-151.39476098632818</v>
      </c>
      <c r="P4" s="215">
        <v>674.84800659179677</v>
      </c>
    </row>
    <row r="5" spans="2:16" x14ac:dyDescent="0.3">
      <c r="B5" s="213" t="s">
        <v>286</v>
      </c>
      <c r="C5" s="214" t="s">
        <v>287</v>
      </c>
      <c r="D5" s="121"/>
      <c r="E5" s="220">
        <v>0</v>
      </c>
      <c r="F5" s="216" t="s">
        <v>309</v>
      </c>
      <c r="H5" s="220">
        <v>5.9324462890624999E-2</v>
      </c>
      <c r="I5" s="216">
        <v>7.7573768045454132E-7</v>
      </c>
      <c r="K5" s="217">
        <v>5.9324462890624999E-2</v>
      </c>
      <c r="L5" s="217">
        <v>5.9324462890624997E-3</v>
      </c>
      <c r="M5" s="218" t="s">
        <v>309</v>
      </c>
      <c r="O5" s="225">
        <v>0</v>
      </c>
      <c r="P5" s="215">
        <v>5.9324462890624999E-2</v>
      </c>
    </row>
    <row r="6" spans="2:16" x14ac:dyDescent="0.3">
      <c r="B6" s="213" t="s">
        <v>288</v>
      </c>
      <c r="C6" s="214" t="s">
        <v>289</v>
      </c>
      <c r="D6" s="121"/>
      <c r="E6" s="220">
        <v>336.52868281249994</v>
      </c>
      <c r="F6" s="216">
        <v>4.4005114769045065E-3</v>
      </c>
      <c r="H6" s="220">
        <v>356.95449731445296</v>
      </c>
      <c r="I6" s="216">
        <v>4.6676032159793787E-3</v>
      </c>
      <c r="K6" s="217">
        <v>20.425814501953028</v>
      </c>
      <c r="L6" s="217">
        <v>2.0425814501953026</v>
      </c>
      <c r="M6" s="218">
        <v>5.9098879902061974E-3</v>
      </c>
      <c r="O6" s="225">
        <v>-3.9912409667968771</v>
      </c>
      <c r="P6" s="215">
        <v>24.417055468749993</v>
      </c>
    </row>
    <row r="7" spans="2:16" x14ac:dyDescent="0.3">
      <c r="B7" s="213" t="s">
        <v>290</v>
      </c>
      <c r="C7" s="214" t="s">
        <v>291</v>
      </c>
      <c r="D7" s="121"/>
      <c r="E7" s="220">
        <v>5004.4684469726544</v>
      </c>
      <c r="F7" s="216">
        <v>6.543935765790139E-2</v>
      </c>
      <c r="H7" s="220">
        <v>4892.5248163574197</v>
      </c>
      <c r="I7" s="216">
        <v>6.3975561980303339E-2</v>
      </c>
      <c r="K7" s="217">
        <v>-111.94363061523472</v>
      </c>
      <c r="L7" s="217">
        <v>-11.194363061523472</v>
      </c>
      <c r="M7" s="218">
        <v>-2.25971400594005E-3</v>
      </c>
      <c r="O7" s="225">
        <v>-342.71903930664041</v>
      </c>
      <c r="P7" s="215">
        <v>230.77540869140634</v>
      </c>
    </row>
    <row r="8" spans="2:16" x14ac:dyDescent="0.3">
      <c r="B8" s="213" t="s">
        <v>292</v>
      </c>
      <c r="C8" s="214" t="s">
        <v>293</v>
      </c>
      <c r="D8" s="121"/>
      <c r="E8" s="220">
        <v>313.93987695312495</v>
      </c>
      <c r="F8" s="216">
        <v>4.1051360616412248E-3</v>
      </c>
      <c r="H8" s="220">
        <v>377.39056748046869</v>
      </c>
      <c r="I8" s="216">
        <v>4.9348290600197894E-3</v>
      </c>
      <c r="K8" s="217">
        <v>63.450690527343738</v>
      </c>
      <c r="L8" s="217">
        <v>6.3450690527343738</v>
      </c>
      <c r="M8" s="218">
        <v>1.8578384682528482E-2</v>
      </c>
      <c r="O8" s="225">
        <v>-52.670748144531252</v>
      </c>
      <c r="P8" s="215">
        <v>116.12143867187498</v>
      </c>
    </row>
    <row r="9" spans="2:16" x14ac:dyDescent="0.3">
      <c r="B9" s="213" t="s">
        <v>294</v>
      </c>
      <c r="C9" s="214" t="s">
        <v>295</v>
      </c>
      <c r="D9" s="121"/>
      <c r="E9" s="220">
        <v>65389.062449169913</v>
      </c>
      <c r="F9" s="216">
        <v>0.85503950916397109</v>
      </c>
      <c r="H9" s="220">
        <v>64893.617004687505</v>
      </c>
      <c r="I9" s="216">
        <v>0.84856097263506647</v>
      </c>
      <c r="K9" s="217">
        <v>-495.44544448240777</v>
      </c>
      <c r="L9" s="217">
        <v>-49.544544448240778</v>
      </c>
      <c r="M9" s="218">
        <v>-7.6028443748388241E-4</v>
      </c>
      <c r="O9" s="225">
        <v>-940.37432656250144</v>
      </c>
      <c r="P9" s="215">
        <v>444.92888208007554</v>
      </c>
    </row>
    <row r="11" spans="2:16" ht="26.4" customHeight="1" x14ac:dyDescent="0.3">
      <c r="B11" s="113" t="s">
        <v>169</v>
      </c>
      <c r="E11" s="223" t="s">
        <v>100</v>
      </c>
      <c r="F11" s="207" t="s">
        <v>133</v>
      </c>
      <c r="G11" s="208"/>
      <c r="H11" s="223" t="s">
        <v>118</v>
      </c>
      <c r="I11" s="207" t="s">
        <v>134</v>
      </c>
      <c r="J11" s="208"/>
      <c r="K11" s="209" t="s">
        <v>122</v>
      </c>
      <c r="L11" s="209" t="s">
        <v>123</v>
      </c>
      <c r="M11" s="210" t="s">
        <v>121</v>
      </c>
      <c r="O11" s="224" t="s">
        <v>135</v>
      </c>
      <c r="P11" s="224" t="s">
        <v>136</v>
      </c>
    </row>
    <row r="12" spans="2:16" x14ac:dyDescent="0.3">
      <c r="B12" s="213" t="s">
        <v>296</v>
      </c>
      <c r="C12" s="214" t="s">
        <v>297</v>
      </c>
      <c r="E12" s="220">
        <v>65802.348290185531</v>
      </c>
      <c r="F12" s="216">
        <v>0.86044371147871002</v>
      </c>
      <c r="H12" s="220">
        <v>64896.660006738282</v>
      </c>
      <c r="I12" s="216">
        <v>0.84860076349430857</v>
      </c>
      <c r="K12" s="217">
        <v>-905.68828344724898</v>
      </c>
      <c r="L12" s="217">
        <v>-90.568828344724892</v>
      </c>
      <c r="M12" s="218">
        <v>-1.3849767628293375E-3</v>
      </c>
      <c r="O12" s="225">
        <v>-969.28862031250276</v>
      </c>
      <c r="P12" s="215">
        <v>63.600336865231974</v>
      </c>
    </row>
    <row r="13" spans="2:16" x14ac:dyDescent="0.3">
      <c r="B13" s="213" t="s">
        <v>298</v>
      </c>
      <c r="C13" s="214" t="s">
        <v>299</v>
      </c>
      <c r="E13" s="220">
        <v>862.36515083007805</v>
      </c>
      <c r="F13" s="216">
        <v>1.1276446666581993E-2</v>
      </c>
      <c r="H13" s="220">
        <v>955.09717495117184</v>
      </c>
      <c r="I13" s="216">
        <v>1.248902781423061E-2</v>
      </c>
      <c r="K13" s="217">
        <v>92.732024121093787</v>
      </c>
      <c r="L13" s="217">
        <v>9.273202412109379</v>
      </c>
      <c r="M13" s="218">
        <v>1.0265765033530494E-2</v>
      </c>
      <c r="O13" s="225">
        <v>-31.155835839843792</v>
      </c>
      <c r="P13" s="215">
        <v>123.88785996093732</v>
      </c>
    </row>
    <row r="14" spans="2:16" x14ac:dyDescent="0.3">
      <c r="B14" s="213" t="s">
        <v>300</v>
      </c>
      <c r="C14" s="214" t="s">
        <v>301</v>
      </c>
      <c r="E14" s="220">
        <v>843.28182836914038</v>
      </c>
      <c r="F14" s="216">
        <v>1.1026909602445281E-2</v>
      </c>
      <c r="H14" s="220">
        <v>968.40131152343724</v>
      </c>
      <c r="I14" s="216">
        <v>1.2662995171744613E-2</v>
      </c>
      <c r="K14" s="217">
        <v>125.11948315429686</v>
      </c>
      <c r="L14" s="217">
        <v>12.511948315429686</v>
      </c>
      <c r="M14" s="218">
        <v>1.3930676161714839E-2</v>
      </c>
      <c r="O14" s="225">
        <v>-6.8618132812499359</v>
      </c>
      <c r="P14" s="215">
        <v>131.9812964355468</v>
      </c>
    </row>
    <row r="15" spans="2:16" x14ac:dyDescent="0.3">
      <c r="B15" s="213" t="s">
        <v>302</v>
      </c>
      <c r="C15" s="214" t="s">
        <v>303</v>
      </c>
      <c r="E15" s="220">
        <v>2717.5302281249983</v>
      </c>
      <c r="F15" s="216">
        <v>3.5534929319417846E-2</v>
      </c>
      <c r="H15" s="220">
        <v>2827.0940890136699</v>
      </c>
      <c r="I15" s="216">
        <v>3.696760668666383E-2</v>
      </c>
      <c r="K15" s="217">
        <v>109.56386088867157</v>
      </c>
      <c r="L15" s="217">
        <v>10.956386088867157</v>
      </c>
      <c r="M15" s="218">
        <v>3.960411483107773E-3</v>
      </c>
      <c r="O15" s="225">
        <v>-12.280724169921813</v>
      </c>
      <c r="P15" s="215">
        <v>121.84458505859368</v>
      </c>
    </row>
    <row r="16" spans="2:16" x14ac:dyDescent="0.3">
      <c r="B16" s="213" t="s">
        <v>304</v>
      </c>
      <c r="C16" s="214" t="s">
        <v>305</v>
      </c>
      <c r="E16" s="220">
        <v>5267.1123324707023</v>
      </c>
      <c r="F16" s="216">
        <v>6.8873737820726616E-2</v>
      </c>
      <c r="H16" s="220">
        <v>5699.742571679687</v>
      </c>
      <c r="I16" s="216">
        <v>7.4530891074304675E-2</v>
      </c>
      <c r="K16" s="217">
        <v>432.63023920898468</v>
      </c>
      <c r="L16" s="217">
        <v>43.263023920898469</v>
      </c>
      <c r="M16" s="218">
        <v>7.9251130783366541E-3</v>
      </c>
      <c r="O16" s="225">
        <v>-20.003882275390627</v>
      </c>
      <c r="P16" s="215">
        <v>452.6341214843751</v>
      </c>
    </row>
    <row r="17" spans="2:16" x14ac:dyDescent="0.3">
      <c r="B17" s="213" t="s">
        <v>306</v>
      </c>
      <c r="C17" s="214" t="s">
        <v>307</v>
      </c>
      <c r="E17" s="220">
        <v>230.81496230468736</v>
      </c>
      <c r="F17" s="216">
        <v>3.0181792594153596E-3</v>
      </c>
      <c r="H17" s="220">
        <v>317.97369492187482</v>
      </c>
      <c r="I17" s="216">
        <v>4.1578830136064374E-3</v>
      </c>
      <c r="K17" s="217">
        <v>87.158732617187468</v>
      </c>
      <c r="L17" s="217">
        <v>8.7158732617187464</v>
      </c>
      <c r="M17" s="218">
        <v>3.2553881376989002E-2</v>
      </c>
      <c r="O17" s="225">
        <v>-156.7879752441406</v>
      </c>
      <c r="P17" s="215">
        <v>243.94670786132795</v>
      </c>
    </row>
    <row r="18" spans="2:16" x14ac:dyDescent="0.3">
      <c r="B18" s="213" t="s">
        <v>219</v>
      </c>
      <c r="C18" s="214" t="s">
        <v>308</v>
      </c>
      <c r="E18" s="220">
        <v>751.44895009765628</v>
      </c>
      <c r="F18" s="216">
        <v>9.8260858527026932E-3</v>
      </c>
      <c r="H18" s="220">
        <v>809.93289355468755</v>
      </c>
      <c r="I18" s="216">
        <v>1.059083274514125E-2</v>
      </c>
      <c r="K18" s="217">
        <v>58.483943457031273</v>
      </c>
      <c r="L18" s="217">
        <v>5.8483943457031273</v>
      </c>
      <c r="M18" s="218">
        <v>7.5229684582933665E-3</v>
      </c>
      <c r="O18" s="225">
        <v>-62.043451660156229</v>
      </c>
      <c r="P18" s="215">
        <v>120.5273951171875</v>
      </c>
    </row>
  </sheetData>
  <pageMargins left="0.78740157480314965" right="0.39370078740157483" top="1.3779527559055118" bottom="0.74803149606299213" header="0.39370078740157483" footer="0.31496062992125984"/>
  <pageSetup paperSize="9" scale="50" orientation="portrait" r:id="rId1"/>
  <headerFooter>
    <oddHeader>&amp;C&amp;14Référentiel OCS&amp;X2D&amp;X   Nord - Pas de Calais  2005-2015&amp;11
&amp;"-,Gras"&amp;14(&amp;F)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P43"/>
  <sheetViews>
    <sheetView workbookViewId="0"/>
  </sheetViews>
  <sheetFormatPr baseColWidth="10" defaultRowHeight="14.4" x14ac:dyDescent="0.3"/>
  <cols>
    <col min="1" max="1" width="2.21875" customWidth="1"/>
    <col min="2" max="2" width="36.5546875" style="222" customWidth="1"/>
    <col min="3" max="3" width="8.88671875" customWidth="1"/>
    <col min="4" max="4" width="2.21875" customWidth="1"/>
    <col min="5" max="5" width="13.33203125" style="110" customWidth="1"/>
    <col min="6" max="6" width="11.109375" style="2" customWidth="1"/>
    <col min="7" max="7" width="2.33203125" customWidth="1"/>
    <col min="8" max="8" width="13.33203125" style="110" customWidth="1"/>
    <col min="9" max="9" width="11.109375" style="2" customWidth="1"/>
    <col min="10" max="10" width="2.21875" customWidth="1"/>
    <col min="11" max="11" width="17.77734375" style="111" customWidth="1"/>
    <col min="12" max="12" width="15.5546875" style="111" customWidth="1"/>
    <col min="13" max="13" width="13.33203125" style="112" customWidth="1"/>
    <col min="14" max="14" width="2.21875" customWidth="1"/>
    <col min="15" max="16" width="11.5546875" style="204"/>
  </cols>
  <sheetData>
    <row r="1" spans="2:16" ht="18" x14ac:dyDescent="0.35">
      <c r="B1" s="51" t="s">
        <v>220</v>
      </c>
    </row>
    <row r="3" spans="2:16" ht="27.6" customHeight="1" x14ac:dyDescent="0.3">
      <c r="B3" s="114" t="s">
        <v>132</v>
      </c>
      <c r="C3" s="114"/>
      <c r="D3" s="114"/>
      <c r="E3" s="223" t="s">
        <v>100</v>
      </c>
      <c r="F3" s="207" t="s">
        <v>133</v>
      </c>
      <c r="G3" s="208"/>
      <c r="H3" s="223" t="s">
        <v>118</v>
      </c>
      <c r="I3" s="207" t="s">
        <v>134</v>
      </c>
      <c r="J3" s="208"/>
      <c r="K3" s="209" t="s">
        <v>122</v>
      </c>
      <c r="L3" s="209" t="s">
        <v>123</v>
      </c>
      <c r="M3" s="210" t="s">
        <v>121</v>
      </c>
      <c r="O3" s="224" t="s">
        <v>135</v>
      </c>
      <c r="P3" s="224" t="s">
        <v>136</v>
      </c>
    </row>
    <row r="4" spans="2:16" x14ac:dyDescent="0.3">
      <c r="B4" s="213" t="s">
        <v>221</v>
      </c>
      <c r="C4" s="214" t="s">
        <v>222</v>
      </c>
      <c r="D4" s="121"/>
      <c r="E4" s="220">
        <v>4401.1567805664054</v>
      </c>
      <c r="F4" s="216">
        <v>5.7550342403738727E-2</v>
      </c>
      <c r="H4" s="220">
        <v>4733.6861584960934</v>
      </c>
      <c r="I4" s="216">
        <v>6.189855822819134E-2</v>
      </c>
      <c r="K4" s="217">
        <v>332.52937792968805</v>
      </c>
      <c r="L4" s="217">
        <v>33.252937792968808</v>
      </c>
      <c r="M4" s="218">
        <v>7.3102707831798064E-3</v>
      </c>
      <c r="O4" s="225">
        <v>-35.549317529296985</v>
      </c>
      <c r="P4" s="215">
        <v>368.07869545898421</v>
      </c>
    </row>
    <row r="5" spans="2:16" x14ac:dyDescent="0.3">
      <c r="B5" s="213" t="s">
        <v>223</v>
      </c>
      <c r="C5" s="214" t="s">
        <v>224</v>
      </c>
      <c r="D5" s="121"/>
      <c r="E5" s="220">
        <v>1029.7455059082029</v>
      </c>
      <c r="F5" s="216">
        <v>1.3465143235842988E-2</v>
      </c>
      <c r="H5" s="220">
        <v>1220.6693735839842</v>
      </c>
      <c r="I5" s="216">
        <v>1.5961699142759179E-2</v>
      </c>
      <c r="K5" s="217">
        <v>190.92386767578137</v>
      </c>
      <c r="L5" s="217">
        <v>19.092386767578137</v>
      </c>
      <c r="M5" s="218">
        <v>1.7154241211780885E-2</v>
      </c>
      <c r="O5" s="225">
        <v>-164.62475185546876</v>
      </c>
      <c r="P5" s="215">
        <v>355.54861953125004</v>
      </c>
    </row>
    <row r="6" spans="2:16" x14ac:dyDescent="0.3">
      <c r="B6" s="213" t="s">
        <v>225</v>
      </c>
      <c r="C6" s="214" t="s">
        <v>226</v>
      </c>
      <c r="D6" s="121"/>
      <c r="E6" s="220">
        <v>0</v>
      </c>
      <c r="F6" s="216" t="s">
        <v>309</v>
      </c>
      <c r="H6" s="220">
        <v>5.9324462890624999E-2</v>
      </c>
      <c r="I6" s="216">
        <v>7.7573768045454132E-7</v>
      </c>
      <c r="K6" s="217">
        <v>5.9324462890624999E-2</v>
      </c>
      <c r="L6" s="217">
        <v>5.9324462890624997E-3</v>
      </c>
      <c r="M6" s="218" t="s">
        <v>309</v>
      </c>
      <c r="O6" s="225">
        <v>0</v>
      </c>
      <c r="P6" s="215">
        <v>5.9324462890624999E-2</v>
      </c>
    </row>
    <row r="7" spans="2:16" x14ac:dyDescent="0.3">
      <c r="B7" s="213" t="s">
        <v>143</v>
      </c>
      <c r="C7" s="214" t="s">
        <v>227</v>
      </c>
      <c r="D7" s="121"/>
      <c r="E7" s="220">
        <v>0</v>
      </c>
      <c r="F7" s="216" t="s">
        <v>309</v>
      </c>
      <c r="H7" s="220">
        <v>0</v>
      </c>
      <c r="I7" s="216" t="s">
        <v>309</v>
      </c>
      <c r="K7" s="217" t="s">
        <v>309</v>
      </c>
      <c r="L7" s="217" t="s">
        <v>309</v>
      </c>
      <c r="M7" s="218" t="s">
        <v>309</v>
      </c>
      <c r="O7" s="225">
        <v>0</v>
      </c>
      <c r="P7" s="215">
        <v>0</v>
      </c>
    </row>
    <row r="8" spans="2:16" x14ac:dyDescent="0.3">
      <c r="B8" s="213" t="s">
        <v>228</v>
      </c>
      <c r="C8" s="214" t="s">
        <v>229</v>
      </c>
      <c r="D8" s="121"/>
      <c r="E8" s="220">
        <v>336.52868281249994</v>
      </c>
      <c r="F8" s="216">
        <v>4.4005114769045065E-3</v>
      </c>
      <c r="H8" s="220">
        <v>356.95449731445296</v>
      </c>
      <c r="I8" s="216">
        <v>4.6676032159793787E-3</v>
      </c>
      <c r="K8" s="217">
        <v>20.425814501953028</v>
      </c>
      <c r="L8" s="217">
        <v>2.0425814501953026</v>
      </c>
      <c r="M8" s="218">
        <v>5.9098879902061974E-3</v>
      </c>
      <c r="O8" s="225">
        <v>-3.9912409667968771</v>
      </c>
      <c r="P8" s="215">
        <v>24.417055468749993</v>
      </c>
    </row>
    <row r="9" spans="2:16" x14ac:dyDescent="0.3">
      <c r="B9" s="213" t="s">
        <v>230</v>
      </c>
      <c r="C9" s="214" t="s">
        <v>231</v>
      </c>
      <c r="D9" s="121"/>
      <c r="E9" s="220">
        <v>0</v>
      </c>
      <c r="F9" s="216" t="s">
        <v>309</v>
      </c>
      <c r="H9" s="220">
        <v>0</v>
      </c>
      <c r="I9" s="216" t="s">
        <v>309</v>
      </c>
      <c r="K9" s="217" t="s">
        <v>309</v>
      </c>
      <c r="L9" s="217" t="s">
        <v>309</v>
      </c>
      <c r="M9" s="218" t="s">
        <v>309</v>
      </c>
      <c r="O9" s="225">
        <v>0</v>
      </c>
      <c r="P9" s="215">
        <v>0</v>
      </c>
    </row>
    <row r="10" spans="2:16" x14ac:dyDescent="0.3">
      <c r="B10" s="213" t="s">
        <v>149</v>
      </c>
      <c r="C10" s="214" t="s">
        <v>232</v>
      </c>
      <c r="D10" s="121"/>
      <c r="E10" s="220">
        <v>4529.2671104980454</v>
      </c>
      <c r="F10" s="216">
        <v>5.9225536840250705E-2</v>
      </c>
      <c r="H10" s="220">
        <v>4542.3160696289051</v>
      </c>
      <c r="I10" s="216">
        <v>5.9396167450209723E-2</v>
      </c>
      <c r="K10" s="217">
        <v>13.048959130859657</v>
      </c>
      <c r="L10" s="217">
        <v>1.3048959130859656</v>
      </c>
      <c r="M10" s="218">
        <v>2.8773026875739127E-4</v>
      </c>
      <c r="O10" s="225">
        <v>-288.19841264648437</v>
      </c>
      <c r="P10" s="215">
        <v>301.24737177734369</v>
      </c>
    </row>
    <row r="11" spans="2:16" x14ac:dyDescent="0.3">
      <c r="B11" s="213" t="s">
        <v>152</v>
      </c>
      <c r="C11" s="214" t="s">
        <v>233</v>
      </c>
      <c r="D11" s="121"/>
      <c r="E11" s="220">
        <v>35.562160302734313</v>
      </c>
      <c r="F11" s="216">
        <v>4.6501740430515091E-4</v>
      </c>
      <c r="H11" s="220">
        <v>36.101032666015563</v>
      </c>
      <c r="I11" s="216">
        <v>4.7206379927923687E-4</v>
      </c>
      <c r="K11" s="217">
        <v>0.53887236328124999</v>
      </c>
      <c r="L11" s="217">
        <v>5.3887236328124997E-2</v>
      </c>
      <c r="M11" s="218">
        <v>1.5050625630637082E-3</v>
      </c>
      <c r="O11" s="225">
        <v>-0.29030258789062469</v>
      </c>
      <c r="P11" s="215">
        <v>0.82917495117187467</v>
      </c>
    </row>
    <row r="12" spans="2:16" x14ac:dyDescent="0.3">
      <c r="B12" s="213" t="s">
        <v>234</v>
      </c>
      <c r="C12" s="214" t="s">
        <v>235</v>
      </c>
      <c r="D12" s="121"/>
      <c r="E12" s="220">
        <v>259.5431143554685</v>
      </c>
      <c r="F12" s="216">
        <v>3.3938339042236172E-3</v>
      </c>
      <c r="H12" s="220">
        <v>145.05141103515621</v>
      </c>
      <c r="I12" s="216">
        <v>1.8967191553090667E-3</v>
      </c>
      <c r="K12" s="217">
        <v>-114.4917033203123</v>
      </c>
      <c r="L12" s="217">
        <v>-11.44917033203123</v>
      </c>
      <c r="M12" s="218">
        <v>-5.65231581666511E-2</v>
      </c>
      <c r="O12" s="225">
        <v>-216.12587006835915</v>
      </c>
      <c r="P12" s="215">
        <v>101.63416674804681</v>
      </c>
    </row>
    <row r="13" spans="2:16" x14ac:dyDescent="0.3">
      <c r="B13" s="213" t="s">
        <v>155</v>
      </c>
      <c r="C13" s="214" t="s">
        <v>236</v>
      </c>
      <c r="D13" s="121"/>
      <c r="E13" s="220">
        <v>180.09606181640621</v>
      </c>
      <c r="F13" s="216">
        <v>2.3549695091219188E-3</v>
      </c>
      <c r="H13" s="220">
        <v>169.05630302734369</v>
      </c>
      <c r="I13" s="216">
        <v>2.2106115755053234E-3</v>
      </c>
      <c r="K13" s="217">
        <v>-11.039758789062518</v>
      </c>
      <c r="L13" s="217">
        <v>-1.1039758789062517</v>
      </c>
      <c r="M13" s="218">
        <v>-6.3058910731154105E-3</v>
      </c>
      <c r="O13" s="225">
        <v>-47.402937939453082</v>
      </c>
      <c r="P13" s="215">
        <v>36.363179150390586</v>
      </c>
    </row>
    <row r="14" spans="2:16" x14ac:dyDescent="0.3">
      <c r="B14" s="213" t="s">
        <v>156</v>
      </c>
      <c r="C14" s="214" t="s">
        <v>237</v>
      </c>
      <c r="D14" s="121"/>
      <c r="E14" s="220">
        <v>309.58158574218743</v>
      </c>
      <c r="F14" s="216">
        <v>4.0481462373767995E-3</v>
      </c>
      <c r="H14" s="220">
        <v>371.64577343749994</v>
      </c>
      <c r="I14" s="216">
        <v>4.8597090675506129E-3</v>
      </c>
      <c r="K14" s="217">
        <v>62.064187695312512</v>
      </c>
      <c r="L14" s="217">
        <v>6.2064187695312514</v>
      </c>
      <c r="M14" s="218">
        <v>1.8439905125732903E-2</v>
      </c>
      <c r="O14" s="225">
        <v>-52.303645458984384</v>
      </c>
      <c r="P14" s="215">
        <v>114.36783315429683</v>
      </c>
    </row>
    <row r="15" spans="2:16" x14ac:dyDescent="0.3">
      <c r="B15" s="213" t="s">
        <v>238</v>
      </c>
      <c r="C15" s="214" t="s">
        <v>239</v>
      </c>
      <c r="D15" s="121"/>
      <c r="E15" s="220">
        <v>4.3582912109374998</v>
      </c>
      <c r="F15" s="216">
        <v>5.698982426442415E-5</v>
      </c>
      <c r="H15" s="220">
        <v>5.7447940429687501</v>
      </c>
      <c r="I15" s="216">
        <v>7.5119992469175714E-5</v>
      </c>
      <c r="K15" s="217">
        <v>1.3865028320312502</v>
      </c>
      <c r="L15" s="217">
        <v>0.13865028320312503</v>
      </c>
      <c r="M15" s="218">
        <v>2.8006407965327274E-2</v>
      </c>
      <c r="O15" s="225">
        <v>-0.36710268554687497</v>
      </c>
      <c r="P15" s="215">
        <v>1.7536055175781253</v>
      </c>
    </row>
    <row r="16" spans="2:16" x14ac:dyDescent="0.3">
      <c r="B16" s="213" t="s">
        <v>240</v>
      </c>
      <c r="C16" s="214" t="s">
        <v>241</v>
      </c>
      <c r="D16" s="121"/>
      <c r="E16" s="220">
        <v>11643.335795117186</v>
      </c>
      <c r="F16" s="216">
        <v>0.15225041850121643</v>
      </c>
      <c r="H16" s="220">
        <v>9924.3036306640606</v>
      </c>
      <c r="I16" s="216">
        <v>0.12977203506708079</v>
      </c>
      <c r="K16" s="217">
        <v>-1719.032164453125</v>
      </c>
      <c r="L16" s="217">
        <v>-171.90321644531249</v>
      </c>
      <c r="M16" s="218">
        <v>-1.5847812763332136E-2</v>
      </c>
      <c r="O16" s="225">
        <v>-2368.1418164550778</v>
      </c>
      <c r="P16" s="215">
        <v>649.10965200195346</v>
      </c>
    </row>
    <row r="17" spans="2:16" x14ac:dyDescent="0.3">
      <c r="B17" s="213" t="s">
        <v>163</v>
      </c>
      <c r="C17" s="214" t="s">
        <v>242</v>
      </c>
      <c r="D17" s="121"/>
      <c r="E17" s="220">
        <v>0</v>
      </c>
      <c r="F17" s="216" t="s">
        <v>309</v>
      </c>
      <c r="H17" s="220">
        <v>0</v>
      </c>
      <c r="I17" s="216" t="s">
        <v>309</v>
      </c>
      <c r="K17" s="217" t="s">
        <v>309</v>
      </c>
      <c r="L17" s="217" t="s">
        <v>309</v>
      </c>
      <c r="M17" s="218" t="s">
        <v>309</v>
      </c>
      <c r="O17" s="225">
        <v>0</v>
      </c>
      <c r="P17" s="215">
        <v>0</v>
      </c>
    </row>
    <row r="18" spans="2:16" x14ac:dyDescent="0.3">
      <c r="B18" s="213" t="s">
        <v>243</v>
      </c>
      <c r="C18" s="214" t="s">
        <v>244</v>
      </c>
      <c r="D18" s="121"/>
      <c r="E18" s="220">
        <v>49100.625582128901</v>
      </c>
      <c r="F18" s="216">
        <v>0.64204888745763589</v>
      </c>
      <c r="H18" s="220">
        <v>49768.397405029296</v>
      </c>
      <c r="I18" s="216">
        <v>0.65078079567439806</v>
      </c>
      <c r="K18" s="217">
        <v>667.77182290039491</v>
      </c>
      <c r="L18" s="217">
        <v>66.777182290039491</v>
      </c>
      <c r="M18" s="218">
        <v>1.3517544608678822E-3</v>
      </c>
      <c r="O18" s="225">
        <v>-1197.1398052734362</v>
      </c>
      <c r="P18" s="215">
        <v>1864.9116281738295</v>
      </c>
    </row>
    <row r="19" spans="2:16" x14ac:dyDescent="0.3">
      <c r="B19" s="213" t="s">
        <v>245</v>
      </c>
      <c r="C19" s="214" t="s">
        <v>246</v>
      </c>
      <c r="D19" s="121"/>
      <c r="E19" s="220">
        <v>120.95240068359371</v>
      </c>
      <c r="F19" s="216">
        <v>1.5815960259882391E-3</v>
      </c>
      <c r="H19" s="220">
        <v>119.18907070312495</v>
      </c>
      <c r="I19" s="216">
        <v>1.5585383960953782E-3</v>
      </c>
      <c r="K19" s="217">
        <v>-1.7633299804687539</v>
      </c>
      <c r="L19" s="217">
        <v>-0.17633299804687538</v>
      </c>
      <c r="M19" s="218">
        <v>-1.4675245038350271E-3</v>
      </c>
      <c r="O19" s="225">
        <v>-24.500517919921855</v>
      </c>
      <c r="P19" s="215">
        <v>22.737187939453104</v>
      </c>
    </row>
    <row r="20" spans="2:16" x14ac:dyDescent="0.3">
      <c r="B20" s="213" t="s">
        <v>167</v>
      </c>
      <c r="C20" s="214" t="s">
        <v>247</v>
      </c>
      <c r="D20" s="121"/>
      <c r="E20" s="220">
        <v>0</v>
      </c>
      <c r="F20" s="216" t="s">
        <v>309</v>
      </c>
      <c r="H20" s="220">
        <v>0</v>
      </c>
      <c r="I20" s="216" t="s">
        <v>309</v>
      </c>
      <c r="K20" s="217" t="s">
        <v>309</v>
      </c>
      <c r="L20" s="217" t="s">
        <v>309</v>
      </c>
      <c r="M20" s="218" t="s">
        <v>309</v>
      </c>
      <c r="O20" s="225">
        <v>0</v>
      </c>
      <c r="P20" s="215">
        <v>0</v>
      </c>
    </row>
    <row r="21" spans="2:16" x14ac:dyDescent="0.3">
      <c r="B21" s="213" t="s">
        <v>248</v>
      </c>
      <c r="C21" s="214" t="s">
        <v>249</v>
      </c>
      <c r="D21" s="121"/>
      <c r="E21" s="220">
        <v>4524.1486712402348</v>
      </c>
      <c r="F21" s="216">
        <v>5.9158607179130608E-2</v>
      </c>
      <c r="H21" s="220">
        <v>5081.7268982910155</v>
      </c>
      <c r="I21" s="216">
        <v>6.6449603497492224E-2</v>
      </c>
      <c r="K21" s="217">
        <v>557.5782270507807</v>
      </c>
      <c r="L21" s="217">
        <v>55.75782270507807</v>
      </c>
      <c r="M21" s="218">
        <v>1.1689972244807167E-2</v>
      </c>
      <c r="O21" s="225">
        <v>-322.34300971679704</v>
      </c>
      <c r="P21" s="215">
        <v>879.92123676757831</v>
      </c>
    </row>
    <row r="23" spans="2:16" ht="27.6" customHeight="1" x14ac:dyDescent="0.3">
      <c r="B23" s="114" t="s">
        <v>169</v>
      </c>
      <c r="E23" s="223" t="s">
        <v>100</v>
      </c>
      <c r="F23" s="207" t="s">
        <v>133</v>
      </c>
      <c r="G23" s="208"/>
      <c r="H23" s="223" t="s">
        <v>118</v>
      </c>
      <c r="I23" s="207" t="s">
        <v>134</v>
      </c>
      <c r="J23" s="208"/>
      <c r="K23" s="209" t="s">
        <v>122</v>
      </c>
      <c r="L23" s="209" t="s">
        <v>123</v>
      </c>
      <c r="M23" s="210" t="s">
        <v>121</v>
      </c>
      <c r="O23" s="224" t="s">
        <v>135</v>
      </c>
      <c r="P23" s="224" t="s">
        <v>136</v>
      </c>
    </row>
    <row r="24" spans="2:16" x14ac:dyDescent="0.3">
      <c r="B24" s="213" t="s">
        <v>250</v>
      </c>
      <c r="C24" s="214" t="s">
        <v>251</v>
      </c>
      <c r="E24" s="220">
        <v>61954.138056152333</v>
      </c>
      <c r="F24" s="216">
        <v>0.81012380067978573</v>
      </c>
      <c r="H24" s="220">
        <v>61022.111294091796</v>
      </c>
      <c r="I24" s="216">
        <v>0.79793644586368928</v>
      </c>
      <c r="K24" s="217">
        <v>-932.02676206053729</v>
      </c>
      <c r="L24" s="217">
        <v>-93.202676206053724</v>
      </c>
      <c r="M24" s="218">
        <v>-1.5146641196265298E-3</v>
      </c>
      <c r="O24" s="225">
        <v>-1004.9209828125033</v>
      </c>
      <c r="P24" s="226">
        <v>72.894220751951806</v>
      </c>
    </row>
    <row r="25" spans="2:16" x14ac:dyDescent="0.3">
      <c r="B25" s="213" t="s">
        <v>252</v>
      </c>
      <c r="C25" s="214" t="s">
        <v>253</v>
      </c>
      <c r="E25" s="220">
        <v>3825.4053781738271</v>
      </c>
      <c r="F25" s="216">
        <v>5.0021710273787337E-2</v>
      </c>
      <c r="H25" s="220">
        <v>3845.9807515136708</v>
      </c>
      <c r="I25" s="216">
        <v>5.0290757671967133E-2</v>
      </c>
      <c r="K25" s="217">
        <v>20.575373339843736</v>
      </c>
      <c r="L25" s="217">
        <v>2.0575373339843734</v>
      </c>
      <c r="M25" s="218">
        <v>5.3656384517064559E-4</v>
      </c>
      <c r="O25" s="225">
        <v>-73.206953955078191</v>
      </c>
      <c r="P25" s="226">
        <v>93.782327294921927</v>
      </c>
    </row>
    <row r="26" spans="2:16" x14ac:dyDescent="0.3">
      <c r="B26" s="213" t="s">
        <v>254</v>
      </c>
      <c r="C26" s="214" t="s">
        <v>255</v>
      </c>
      <c r="E26" s="220">
        <v>22.804855859374989</v>
      </c>
      <c r="F26" s="216">
        <v>2.9820052513694715E-4</v>
      </c>
      <c r="H26" s="220">
        <v>28.567961132812478</v>
      </c>
      <c r="I26" s="216">
        <v>3.7355995865215942E-4</v>
      </c>
      <c r="K26" s="217">
        <v>5.763105273437489</v>
      </c>
      <c r="L26" s="217">
        <v>0.57631052734374888</v>
      </c>
      <c r="M26" s="218">
        <v>2.2786981460493072E-2</v>
      </c>
      <c r="O26" s="225">
        <v>-1.1491032226562501</v>
      </c>
      <c r="P26" s="226">
        <v>6.9122084960937382</v>
      </c>
    </row>
    <row r="27" spans="2:16" x14ac:dyDescent="0.3">
      <c r="B27" s="213" t="s">
        <v>183</v>
      </c>
      <c r="C27" s="214" t="s">
        <v>256</v>
      </c>
      <c r="E27" s="220">
        <v>0</v>
      </c>
      <c r="F27" s="216" t="s">
        <v>309</v>
      </c>
      <c r="H27" s="220">
        <v>0</v>
      </c>
      <c r="I27" s="216" t="s">
        <v>309</v>
      </c>
      <c r="K27" s="217" t="s">
        <v>309</v>
      </c>
      <c r="L27" s="217" t="s">
        <v>309</v>
      </c>
      <c r="M27" s="218" t="s">
        <v>309</v>
      </c>
      <c r="O27" s="225">
        <v>0</v>
      </c>
      <c r="P27" s="226">
        <v>0</v>
      </c>
    </row>
    <row r="28" spans="2:16" x14ac:dyDescent="0.3">
      <c r="B28" s="213" t="s">
        <v>257</v>
      </c>
      <c r="C28" s="214" t="s">
        <v>258</v>
      </c>
      <c r="E28" s="220">
        <v>695.24757104492187</v>
      </c>
      <c r="F28" s="216">
        <v>9.0911861957922828E-3</v>
      </c>
      <c r="H28" s="220">
        <v>760.305161328125</v>
      </c>
      <c r="I28" s="216">
        <v>9.9418913134315234E-3</v>
      </c>
      <c r="K28" s="217">
        <v>65.057590283203126</v>
      </c>
      <c r="L28" s="217">
        <v>6.5057590283203126</v>
      </c>
      <c r="M28" s="218">
        <v>8.9853158849539927E-3</v>
      </c>
      <c r="O28" s="225">
        <v>-29.962025585937525</v>
      </c>
      <c r="P28" s="226">
        <v>95.019615869140523</v>
      </c>
    </row>
    <row r="29" spans="2:16" x14ac:dyDescent="0.3">
      <c r="B29" s="213" t="s">
        <v>186</v>
      </c>
      <c r="C29" s="214" t="s">
        <v>259</v>
      </c>
      <c r="E29" s="220">
        <v>167.11757978515621</v>
      </c>
      <c r="F29" s="216">
        <v>2.1852604707897089E-3</v>
      </c>
      <c r="H29" s="220">
        <v>194.79201362304684</v>
      </c>
      <c r="I29" s="216">
        <v>2.5471365007990856E-3</v>
      </c>
      <c r="K29" s="217">
        <v>27.674433837890632</v>
      </c>
      <c r="L29" s="217">
        <v>2.7674433837890633</v>
      </c>
      <c r="M29" s="218">
        <v>1.5441482169465282E-2</v>
      </c>
      <c r="O29" s="225">
        <v>-1.1938102539062432</v>
      </c>
      <c r="P29" s="226">
        <v>28.868244091796875</v>
      </c>
    </row>
    <row r="30" spans="2:16" x14ac:dyDescent="0.3">
      <c r="B30" s="213" t="s">
        <v>260</v>
      </c>
      <c r="C30" s="214" t="s">
        <v>261</v>
      </c>
      <c r="E30" s="220">
        <v>485.17383984374987</v>
      </c>
      <c r="F30" s="216">
        <v>6.3442231214383355E-3</v>
      </c>
      <c r="H30" s="220">
        <v>536.09154008789051</v>
      </c>
      <c r="I30" s="216">
        <v>7.0100324142134286E-3</v>
      </c>
      <c r="K30" s="217">
        <v>50.917700244140633</v>
      </c>
      <c r="L30" s="217">
        <v>5.0917700244140631</v>
      </c>
      <c r="M30" s="218">
        <v>1.0029731031896194E-2</v>
      </c>
      <c r="O30" s="225">
        <v>-2.7584399902343928</v>
      </c>
      <c r="P30" s="226">
        <v>53.676140234374991</v>
      </c>
    </row>
    <row r="31" spans="2:16" x14ac:dyDescent="0.3">
      <c r="B31" s="213" t="s">
        <v>262</v>
      </c>
      <c r="C31" s="214" t="s">
        <v>263</v>
      </c>
      <c r="E31" s="220">
        <v>358.10798852539057</v>
      </c>
      <c r="F31" s="216">
        <v>4.6826864810069462E-3</v>
      </c>
      <c r="H31" s="220">
        <v>432.30977143554674</v>
      </c>
      <c r="I31" s="216">
        <v>5.6529627575311854E-3</v>
      </c>
      <c r="K31" s="217">
        <v>74.201782910156169</v>
      </c>
      <c r="L31" s="217">
        <v>7.4201782910156169</v>
      </c>
      <c r="M31" s="218">
        <v>1.9009198303662878E-2</v>
      </c>
      <c r="O31" s="225">
        <v>-5.6919008300781053</v>
      </c>
      <c r="P31" s="226">
        <v>79.89368374023438</v>
      </c>
    </row>
    <row r="32" spans="2:16" x14ac:dyDescent="0.3">
      <c r="B32" s="213" t="s">
        <v>264</v>
      </c>
      <c r="C32" s="214" t="s">
        <v>265</v>
      </c>
      <c r="E32" s="220">
        <v>1870.0214381347641</v>
      </c>
      <c r="F32" s="216">
        <v>2.4452747182784389E-2</v>
      </c>
      <c r="H32" s="220">
        <v>1932.2256910156236</v>
      </c>
      <c r="I32" s="216">
        <v>2.5266141531304163E-2</v>
      </c>
      <c r="K32" s="217">
        <v>62.204252880859485</v>
      </c>
      <c r="L32" s="217">
        <v>6.2204252880859485</v>
      </c>
      <c r="M32" s="218">
        <v>3.2776248260057983E-3</v>
      </c>
      <c r="O32" s="225">
        <v>-2.8010248046874198</v>
      </c>
      <c r="P32" s="226">
        <v>65.005277685546801</v>
      </c>
    </row>
    <row r="33" spans="2:16" x14ac:dyDescent="0.3">
      <c r="B33" s="213" t="s">
        <v>266</v>
      </c>
      <c r="C33" s="214" t="s">
        <v>267</v>
      </c>
      <c r="E33" s="220">
        <v>182.65515913085926</v>
      </c>
      <c r="F33" s="216">
        <v>2.3884327402755035E-3</v>
      </c>
      <c r="H33" s="220">
        <v>183.44156811523425</v>
      </c>
      <c r="I33" s="216">
        <v>2.3987159700209191E-3</v>
      </c>
      <c r="K33" s="217">
        <v>0.78640898437498663</v>
      </c>
      <c r="L33" s="217">
        <v>7.8640898437498663E-2</v>
      </c>
      <c r="M33" s="218">
        <v>4.2971110524137046E-4</v>
      </c>
      <c r="O33" s="225">
        <v>0</v>
      </c>
      <c r="P33" s="226">
        <v>0.78640898437499884</v>
      </c>
    </row>
    <row r="34" spans="2:16" x14ac:dyDescent="0.3">
      <c r="B34" s="213" t="s">
        <v>202</v>
      </c>
      <c r="C34" s="214" t="s">
        <v>268</v>
      </c>
      <c r="E34" s="220">
        <v>138.3145780761717</v>
      </c>
      <c r="F34" s="216">
        <v>1.8086270779674239E-3</v>
      </c>
      <c r="H34" s="220">
        <v>142.27221406249984</v>
      </c>
      <c r="I34" s="216">
        <v>1.8603778602000059E-3</v>
      </c>
      <c r="K34" s="217">
        <v>3.9576359863281425</v>
      </c>
      <c r="L34" s="217">
        <v>0.39576359863281424</v>
      </c>
      <c r="M34" s="218">
        <v>2.8251412855582192E-3</v>
      </c>
      <c r="O34" s="225">
        <v>0</v>
      </c>
      <c r="P34" s="226">
        <v>3.9576359863281256</v>
      </c>
    </row>
    <row r="35" spans="2:16" x14ac:dyDescent="0.3">
      <c r="B35" s="213" t="s">
        <v>203</v>
      </c>
      <c r="C35" s="214" t="s">
        <v>269</v>
      </c>
      <c r="E35" s="220">
        <v>72.84303364257805</v>
      </c>
      <c r="F35" s="216">
        <v>9.5250901907609827E-4</v>
      </c>
      <c r="H35" s="220">
        <v>72.84303364257805</v>
      </c>
      <c r="I35" s="216">
        <v>9.5250901907609827E-4</v>
      </c>
      <c r="K35" s="217">
        <v>0</v>
      </c>
      <c r="L35" s="217">
        <v>0</v>
      </c>
      <c r="M35" s="218">
        <v>0</v>
      </c>
      <c r="O35" s="225">
        <v>0</v>
      </c>
      <c r="P35" s="226">
        <v>0</v>
      </c>
    </row>
    <row r="36" spans="2:16" x14ac:dyDescent="0.3">
      <c r="B36" s="213" t="s">
        <v>204</v>
      </c>
      <c r="C36" s="214" t="s">
        <v>270</v>
      </c>
      <c r="E36" s="220">
        <v>453.69601914062503</v>
      </c>
      <c r="F36" s="216">
        <v>5.9326132993144359E-3</v>
      </c>
      <c r="H36" s="220">
        <v>496.31158217773435</v>
      </c>
      <c r="I36" s="216">
        <v>6.4898623060626404E-3</v>
      </c>
      <c r="K36" s="217">
        <v>42.615563037109325</v>
      </c>
      <c r="L36" s="217">
        <v>4.2615563037109325</v>
      </c>
      <c r="M36" s="218">
        <v>9.0180706692519763E-3</v>
      </c>
      <c r="O36" s="225">
        <v>-12.862904638671887</v>
      </c>
      <c r="P36" s="226">
        <v>55.478467675781239</v>
      </c>
    </row>
    <row r="37" spans="2:16" x14ac:dyDescent="0.3">
      <c r="B37" s="213" t="s">
        <v>271</v>
      </c>
      <c r="C37" s="214" t="s">
        <v>272</v>
      </c>
      <c r="E37" s="220">
        <v>764.41175644531245</v>
      </c>
      <c r="F37" s="216">
        <v>9.995589912888651E-3</v>
      </c>
      <c r="H37" s="220">
        <v>775.21634594726561</v>
      </c>
      <c r="I37" s="216">
        <v>1.0136872729287032E-2</v>
      </c>
      <c r="K37" s="217">
        <v>10.80458950195316</v>
      </c>
      <c r="L37" s="217">
        <v>1.0804589501953159</v>
      </c>
      <c r="M37" s="218">
        <v>1.4045408693628136E-3</v>
      </c>
      <c r="O37" s="225">
        <v>-1.1755986328125347</v>
      </c>
      <c r="P37" s="226">
        <v>11.980188134765655</v>
      </c>
    </row>
    <row r="38" spans="2:16" x14ac:dyDescent="0.3">
      <c r="B38" s="213" t="s">
        <v>273</v>
      </c>
      <c r="C38" s="214" t="s">
        <v>274</v>
      </c>
      <c r="E38" s="220">
        <v>3124.3396710937495</v>
      </c>
      <c r="F38" s="216">
        <v>4.0854445052032326E-2</v>
      </c>
      <c r="H38" s="220">
        <v>3489.2589269042969</v>
      </c>
      <c r="I38" s="216">
        <v>4.5626196927436267E-2</v>
      </c>
      <c r="K38" s="217">
        <v>364.91925581054738</v>
      </c>
      <c r="L38" s="217">
        <v>36.491925581054737</v>
      </c>
      <c r="M38" s="218">
        <v>1.1107881054007063E-2</v>
      </c>
      <c r="O38" s="225">
        <v>-13.411514062500018</v>
      </c>
      <c r="P38" s="226">
        <v>378.33076987304707</v>
      </c>
    </row>
    <row r="39" spans="2:16" x14ac:dyDescent="0.3">
      <c r="B39" s="213" t="s">
        <v>275</v>
      </c>
      <c r="C39" s="214" t="s">
        <v>276</v>
      </c>
      <c r="E39" s="220">
        <v>29.011137109374996</v>
      </c>
      <c r="F39" s="216">
        <v>3.7935500992343035E-4</v>
      </c>
      <c r="H39" s="220">
        <v>39.551802441406245</v>
      </c>
      <c r="I39" s="216">
        <v>5.1718670492238651E-4</v>
      </c>
      <c r="K39" s="217">
        <v>10.540665332031249</v>
      </c>
      <c r="L39" s="217">
        <v>1.0540665332031249</v>
      </c>
      <c r="M39" s="218">
        <v>3.1478435387931158E-2</v>
      </c>
      <c r="O39" s="225">
        <v>-0.17815400390625136</v>
      </c>
      <c r="P39" s="226">
        <v>10.718819335937498</v>
      </c>
    </row>
    <row r="40" spans="2:16" x14ac:dyDescent="0.3">
      <c r="B40" s="213" t="s">
        <v>213</v>
      </c>
      <c r="C40" s="214" t="s">
        <v>277</v>
      </c>
      <c r="E40" s="220">
        <v>1349.3497678222657</v>
      </c>
      <c r="F40" s="216">
        <v>1.7644347845882206E-2</v>
      </c>
      <c r="H40" s="220">
        <v>1395.7154963867188</v>
      </c>
      <c r="I40" s="216">
        <v>1.825063471265901E-2</v>
      </c>
      <c r="K40" s="217">
        <v>46.365728564453093</v>
      </c>
      <c r="L40" s="217">
        <v>4.6365728564453095</v>
      </c>
      <c r="M40" s="218">
        <v>3.384149494380706E-3</v>
      </c>
      <c r="O40" s="225">
        <v>-13.119844433593796</v>
      </c>
      <c r="P40" s="226">
        <v>59.485572998046841</v>
      </c>
    </row>
    <row r="41" spans="2:16" x14ac:dyDescent="0.3">
      <c r="B41" s="213" t="s">
        <v>278</v>
      </c>
      <c r="C41" s="214" t="s">
        <v>279</v>
      </c>
      <c r="E41" s="220">
        <v>100.16086728515624</v>
      </c>
      <c r="F41" s="216">
        <v>1.3097220787881905E-3</v>
      </c>
      <c r="H41" s="220">
        <v>133.67048173828118</v>
      </c>
      <c r="I41" s="216">
        <v>1.7479000128508863E-3</v>
      </c>
      <c r="K41" s="217">
        <v>33.509614453124939</v>
      </c>
      <c r="L41" s="217">
        <v>3.3509614453124938</v>
      </c>
      <c r="M41" s="218">
        <v>2.9280496812687407E-2</v>
      </c>
      <c r="O41" s="225">
        <v>-90.517732910156226</v>
      </c>
      <c r="P41" s="226">
        <v>124.02734736328115</v>
      </c>
    </row>
    <row r="42" spans="2:16" x14ac:dyDescent="0.3">
      <c r="B42" s="213" t="s">
        <v>280</v>
      </c>
      <c r="C42" s="214" t="s">
        <v>281</v>
      </c>
      <c r="E42" s="220">
        <v>130.65409501953113</v>
      </c>
      <c r="F42" s="216">
        <v>1.7084571806271693E-3</v>
      </c>
      <c r="H42" s="220">
        <v>184.30321318359364</v>
      </c>
      <c r="I42" s="216">
        <v>2.4099830007555507E-3</v>
      </c>
      <c r="K42" s="217">
        <v>53.649118164062514</v>
      </c>
      <c r="L42" s="217">
        <v>5.3649118164062513</v>
      </c>
      <c r="M42" s="218">
        <v>3.5001521137556724E-2</v>
      </c>
      <c r="O42" s="225">
        <v>-68.001038330078103</v>
      </c>
      <c r="P42" s="226">
        <v>121.65015649414053</v>
      </c>
    </row>
    <row r="43" spans="2:16" x14ac:dyDescent="0.3">
      <c r="B43" s="213" t="s">
        <v>219</v>
      </c>
      <c r="C43" s="214" t="s">
        <v>282</v>
      </c>
      <c r="E43" s="220">
        <v>751.44895009765628</v>
      </c>
      <c r="F43" s="216">
        <v>9.8260858527026932E-3</v>
      </c>
      <c r="H43" s="220">
        <v>809.93289355468755</v>
      </c>
      <c r="I43" s="216">
        <v>1.059083274514125E-2</v>
      </c>
      <c r="K43" s="217">
        <v>58.483943457031273</v>
      </c>
      <c r="L43" s="217">
        <v>5.8483943457031273</v>
      </c>
      <c r="M43" s="218">
        <v>7.5229684582933665E-3</v>
      </c>
      <c r="O43" s="225">
        <v>-62.043451660156229</v>
      </c>
      <c r="P43" s="226">
        <v>120.5273951171875</v>
      </c>
    </row>
  </sheetData>
  <pageMargins left="0.78740157480314965" right="0.39370078740157483" top="1.7322834645669292" bottom="0.74803149606299213" header="0.39370078740157483" footer="0.31496062992125984"/>
  <pageSetup paperSize="9" scale="52" orientation="portrait" r:id="rId1"/>
  <headerFooter>
    <oddHeader>&amp;C&amp;14Référentiel OCS&amp;X2D&amp;X   Nord - Pas de Calais  2005-2015&amp;11
&amp;"-,Gras"&amp;14(&amp;F)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P87"/>
  <sheetViews>
    <sheetView workbookViewId="0"/>
  </sheetViews>
  <sheetFormatPr baseColWidth="10" defaultRowHeight="14.4" x14ac:dyDescent="0.3"/>
  <cols>
    <col min="1" max="1" width="2.21875" customWidth="1"/>
    <col min="2" max="2" width="36.5546875" style="222" customWidth="1"/>
    <col min="3" max="3" width="8.88671875" customWidth="1"/>
    <col min="4" max="4" width="2.21875" customWidth="1"/>
    <col min="5" max="5" width="11.109375" style="204" customWidth="1"/>
    <col min="6" max="6" width="8.109375" style="2" customWidth="1"/>
    <col min="7" max="7" width="2.33203125" customWidth="1"/>
    <col min="8" max="8" width="11.109375" style="204" customWidth="1"/>
    <col min="9" max="9" width="8.109375" style="2" customWidth="1"/>
    <col min="10" max="10" width="2.21875" customWidth="1"/>
    <col min="11" max="11" width="16" style="111" customWidth="1"/>
    <col min="12" max="12" width="13.5546875" style="111" customWidth="1"/>
    <col min="13" max="13" width="11.88671875" style="112" customWidth="1"/>
    <col min="14" max="14" width="2.21875" customWidth="1"/>
    <col min="15" max="16" width="12.109375" style="110" customWidth="1"/>
  </cols>
  <sheetData>
    <row r="1" spans="2:16" ht="18" x14ac:dyDescent="0.35">
      <c r="B1" s="51" t="s">
        <v>131</v>
      </c>
    </row>
    <row r="3" spans="2:16" s="212" customFormat="1" ht="27.6" x14ac:dyDescent="0.3">
      <c r="B3" s="114" t="s">
        <v>132</v>
      </c>
      <c r="C3" s="205"/>
      <c r="D3" s="205"/>
      <c r="E3" s="206" t="s">
        <v>100</v>
      </c>
      <c r="F3" s="207" t="s">
        <v>133</v>
      </c>
      <c r="G3" s="208"/>
      <c r="H3" s="206" t="s">
        <v>118</v>
      </c>
      <c r="I3" s="207" t="s">
        <v>134</v>
      </c>
      <c r="J3" s="208"/>
      <c r="K3" s="209" t="s">
        <v>122</v>
      </c>
      <c r="L3" s="209" t="s">
        <v>123</v>
      </c>
      <c r="M3" s="210" t="s">
        <v>121</v>
      </c>
      <c r="N3" s="208"/>
      <c r="O3" s="211" t="s">
        <v>135</v>
      </c>
      <c r="P3" s="211" t="s">
        <v>136</v>
      </c>
    </row>
    <row r="4" spans="2:16" x14ac:dyDescent="0.3">
      <c r="B4" s="213" t="s">
        <v>137</v>
      </c>
      <c r="C4" s="214" t="s">
        <v>9</v>
      </c>
      <c r="D4" s="121"/>
      <c r="E4" s="215">
        <v>1992.2935486816407</v>
      </c>
      <c r="F4" s="216">
        <v>2.6051599979729046E-2</v>
      </c>
      <c r="H4" s="215">
        <v>2167.890553466797</v>
      </c>
      <c r="I4" s="216">
        <v>2.8347738984610425E-2</v>
      </c>
      <c r="K4" s="217">
        <v>175.59700478515629</v>
      </c>
      <c r="L4" s="217">
        <v>17.55970047851563</v>
      </c>
      <c r="M4" s="218">
        <v>8.4825836944559807E-3</v>
      </c>
      <c r="O4" s="219">
        <v>-20.077775439453077</v>
      </c>
      <c r="P4" s="220">
        <v>195.67478022460924</v>
      </c>
    </row>
    <row r="5" spans="2:16" x14ac:dyDescent="0.3">
      <c r="B5" s="213" t="s">
        <v>138</v>
      </c>
      <c r="C5" s="214" t="s">
        <v>11</v>
      </c>
      <c r="D5" s="121"/>
      <c r="E5" s="215">
        <v>2408.8632318847649</v>
      </c>
      <c r="F5" s="216">
        <v>3.1498742424009678E-2</v>
      </c>
      <c r="H5" s="215">
        <v>2565.795605029296</v>
      </c>
      <c r="I5" s="216">
        <v>3.3550819243580908E-2</v>
      </c>
      <c r="K5" s="217">
        <v>156.93237314453108</v>
      </c>
      <c r="L5" s="217">
        <v>15.693237314453109</v>
      </c>
      <c r="M5" s="218">
        <v>6.3313246087608466E-3</v>
      </c>
      <c r="O5" s="219">
        <v>-26.721374951172127</v>
      </c>
      <c r="P5" s="220">
        <v>183.65374809570321</v>
      </c>
    </row>
    <row r="6" spans="2:16" x14ac:dyDescent="0.3">
      <c r="B6" s="213" t="s">
        <v>139</v>
      </c>
      <c r="C6" s="214" t="s">
        <v>13</v>
      </c>
      <c r="D6" s="121"/>
      <c r="E6" s="215">
        <v>1002.0424104492186</v>
      </c>
      <c r="F6" s="216">
        <v>1.3102892421159938E-2</v>
      </c>
      <c r="H6" s="215">
        <v>1188.7211318359373</v>
      </c>
      <c r="I6" s="216">
        <v>1.5543938007796635E-2</v>
      </c>
      <c r="K6" s="217">
        <v>186.67872138671873</v>
      </c>
      <c r="L6" s="217">
        <v>18.667872138671875</v>
      </c>
      <c r="M6" s="218">
        <v>1.7230534451477819E-2</v>
      </c>
      <c r="O6" s="219">
        <v>-157.3947172851563</v>
      </c>
      <c r="P6" s="220">
        <v>344.07343867187501</v>
      </c>
    </row>
    <row r="7" spans="2:16" x14ac:dyDescent="0.3">
      <c r="B7" s="213" t="s">
        <v>140</v>
      </c>
      <c r="C7" s="214" t="s">
        <v>15</v>
      </c>
      <c r="D7" s="121"/>
      <c r="E7" s="215">
        <v>27.703095458984365</v>
      </c>
      <c r="F7" s="216">
        <v>3.6225081468304991E-4</v>
      </c>
      <c r="H7" s="215">
        <v>31.948241748046865</v>
      </c>
      <c r="I7" s="216">
        <v>4.177611349625438E-4</v>
      </c>
      <c r="K7" s="217">
        <v>4.2451462890625002</v>
      </c>
      <c r="L7" s="217">
        <v>0.42451462890625002</v>
      </c>
      <c r="M7" s="218">
        <v>1.4359419188851419E-2</v>
      </c>
      <c r="O7" s="219">
        <v>-13.653769531249992</v>
      </c>
      <c r="P7" s="220">
        <v>17.898915820312492</v>
      </c>
    </row>
    <row r="8" spans="2:16" x14ac:dyDescent="0.3">
      <c r="B8" s="213" t="s">
        <v>141</v>
      </c>
      <c r="C8" s="214" t="s">
        <v>17</v>
      </c>
      <c r="D8" s="121"/>
      <c r="E8" s="215">
        <v>0</v>
      </c>
      <c r="F8" s="216" t="s">
        <v>309</v>
      </c>
      <c r="H8" s="215">
        <v>5.9324462890624999E-2</v>
      </c>
      <c r="I8" s="216">
        <v>7.7573768045454132E-7</v>
      </c>
      <c r="K8" s="217">
        <v>5.9324462890624999E-2</v>
      </c>
      <c r="L8" s="217">
        <v>5.9324462890624997E-3</v>
      </c>
      <c r="M8" s="218" t="s">
        <v>309</v>
      </c>
      <c r="O8" s="219">
        <v>0</v>
      </c>
      <c r="P8" s="220">
        <v>5.9324462890624999E-2</v>
      </c>
    </row>
    <row r="9" spans="2:16" x14ac:dyDescent="0.3">
      <c r="B9" s="213" t="s">
        <v>142</v>
      </c>
      <c r="C9" s="214" t="s">
        <v>19</v>
      </c>
      <c r="D9" s="121"/>
      <c r="E9" s="215">
        <v>0</v>
      </c>
      <c r="F9" s="216" t="s">
        <v>309</v>
      </c>
      <c r="H9" s="215">
        <v>0</v>
      </c>
      <c r="I9" s="216" t="s">
        <v>309</v>
      </c>
      <c r="K9" s="217" t="s">
        <v>309</v>
      </c>
      <c r="L9" s="217" t="s">
        <v>309</v>
      </c>
      <c r="M9" s="218" t="s">
        <v>309</v>
      </c>
      <c r="O9" s="219">
        <v>0</v>
      </c>
      <c r="P9" s="220">
        <v>0</v>
      </c>
    </row>
    <row r="10" spans="2:16" x14ac:dyDescent="0.3">
      <c r="B10" s="213" t="s">
        <v>143</v>
      </c>
      <c r="C10" s="214" t="s">
        <v>21</v>
      </c>
      <c r="D10" s="121"/>
      <c r="E10" s="215">
        <v>0</v>
      </c>
      <c r="F10" s="216" t="s">
        <v>309</v>
      </c>
      <c r="H10" s="215">
        <v>0</v>
      </c>
      <c r="I10" s="216" t="s">
        <v>309</v>
      </c>
      <c r="K10" s="217" t="s">
        <v>309</v>
      </c>
      <c r="L10" s="217" t="s">
        <v>309</v>
      </c>
      <c r="M10" s="218" t="s">
        <v>309</v>
      </c>
      <c r="O10" s="219">
        <v>0</v>
      </c>
      <c r="P10" s="220">
        <v>0</v>
      </c>
    </row>
    <row r="11" spans="2:16" x14ac:dyDescent="0.3">
      <c r="B11" s="213" t="s">
        <v>144</v>
      </c>
      <c r="C11" s="214" t="s">
        <v>23</v>
      </c>
      <c r="D11" s="121"/>
      <c r="E11" s="215">
        <v>190.50297241210939</v>
      </c>
      <c r="F11" s="216">
        <v>2.4910522023793803E-3</v>
      </c>
      <c r="H11" s="215">
        <v>211.33339301757812</v>
      </c>
      <c r="I11" s="216">
        <v>2.7634346459114965E-3</v>
      </c>
      <c r="K11" s="217">
        <v>20.830420605468731</v>
      </c>
      <c r="L11" s="217">
        <v>2.0830420605468731</v>
      </c>
      <c r="M11" s="218">
        <v>1.0430941951651285E-2</v>
      </c>
      <c r="O11" s="219">
        <v>-3.7043099609375045</v>
      </c>
      <c r="P11" s="220">
        <v>24.534730566406243</v>
      </c>
    </row>
    <row r="12" spans="2:16" x14ac:dyDescent="0.3">
      <c r="B12" s="213" t="s">
        <v>145</v>
      </c>
      <c r="C12" s="214" t="s">
        <v>25</v>
      </c>
      <c r="D12" s="121"/>
      <c r="E12" s="215">
        <v>146.02571040039052</v>
      </c>
      <c r="F12" s="216">
        <v>1.9094592745251254E-3</v>
      </c>
      <c r="H12" s="215">
        <v>145.62110429687488</v>
      </c>
      <c r="I12" s="216">
        <v>1.9041685700678824E-3</v>
      </c>
      <c r="K12" s="217">
        <v>-0.40460610351564696</v>
      </c>
      <c r="L12" s="217">
        <v>-4.0460610351564695E-2</v>
      </c>
      <c r="M12" s="218">
        <v>-2.7742475912395648E-4</v>
      </c>
      <c r="O12" s="219">
        <v>-0.40460610351562754</v>
      </c>
      <c r="P12" s="220">
        <v>0</v>
      </c>
    </row>
    <row r="13" spans="2:16" x14ac:dyDescent="0.3">
      <c r="B13" s="213" t="s">
        <v>146</v>
      </c>
      <c r="C13" s="214" t="s">
        <v>27</v>
      </c>
      <c r="D13" s="121"/>
      <c r="E13" s="215">
        <v>0</v>
      </c>
      <c r="F13" s="216" t="s">
        <v>309</v>
      </c>
      <c r="H13" s="215">
        <v>0</v>
      </c>
      <c r="I13" s="216" t="s">
        <v>309</v>
      </c>
      <c r="K13" s="217" t="s">
        <v>309</v>
      </c>
      <c r="L13" s="217" t="s">
        <v>309</v>
      </c>
      <c r="M13" s="218" t="s">
        <v>309</v>
      </c>
      <c r="O13" s="219">
        <v>0</v>
      </c>
      <c r="P13" s="220">
        <v>0</v>
      </c>
    </row>
    <row r="14" spans="2:16" x14ac:dyDescent="0.3">
      <c r="B14" s="213" t="s">
        <v>147</v>
      </c>
      <c r="C14" s="214" t="s">
        <v>29</v>
      </c>
      <c r="D14" s="121"/>
      <c r="E14" s="215">
        <v>0</v>
      </c>
      <c r="F14" s="216" t="s">
        <v>309</v>
      </c>
      <c r="H14" s="215">
        <v>0</v>
      </c>
      <c r="I14" s="216" t="s">
        <v>309</v>
      </c>
      <c r="K14" s="217" t="s">
        <v>309</v>
      </c>
      <c r="L14" s="217" t="s">
        <v>309</v>
      </c>
      <c r="M14" s="218" t="s">
        <v>309</v>
      </c>
      <c r="O14" s="219">
        <v>0</v>
      </c>
      <c r="P14" s="220">
        <v>0</v>
      </c>
    </row>
    <row r="15" spans="2:16" x14ac:dyDescent="0.3">
      <c r="B15" s="213" t="s">
        <v>148</v>
      </c>
      <c r="C15" s="214" t="s">
        <v>31</v>
      </c>
      <c r="D15" s="121"/>
      <c r="E15" s="215">
        <v>0</v>
      </c>
      <c r="F15" s="216" t="s">
        <v>309</v>
      </c>
      <c r="H15" s="215">
        <v>0</v>
      </c>
      <c r="I15" s="216" t="s">
        <v>309</v>
      </c>
      <c r="K15" s="217" t="s">
        <v>309</v>
      </c>
      <c r="L15" s="217" t="s">
        <v>309</v>
      </c>
      <c r="M15" s="218" t="s">
        <v>309</v>
      </c>
      <c r="O15" s="219">
        <v>0</v>
      </c>
      <c r="P15" s="220">
        <v>0</v>
      </c>
    </row>
    <row r="16" spans="2:16" x14ac:dyDescent="0.3">
      <c r="B16" s="213" t="s">
        <v>149</v>
      </c>
      <c r="C16" s="214" t="s">
        <v>33</v>
      </c>
      <c r="D16" s="121"/>
      <c r="E16" s="215">
        <v>4220.5781613281233</v>
      </c>
      <c r="F16" s="216">
        <v>5.5189062884262022E-2</v>
      </c>
      <c r="H16" s="215">
        <v>4226.8435847167957</v>
      </c>
      <c r="I16" s="216">
        <v>5.5270990722623647E-2</v>
      </c>
      <c r="K16" s="217">
        <v>6.2654233886723887</v>
      </c>
      <c r="L16" s="217">
        <v>0.62654233886723887</v>
      </c>
      <c r="M16" s="218">
        <v>1.4835033583904256E-4</v>
      </c>
      <c r="O16" s="219">
        <v>-278.26650415039029</v>
      </c>
      <c r="P16" s="220">
        <v>284.53192753906262</v>
      </c>
    </row>
    <row r="17" spans="2:16" x14ac:dyDescent="0.3">
      <c r="B17" s="213" t="s">
        <v>150</v>
      </c>
      <c r="C17" s="214" t="s">
        <v>35</v>
      </c>
      <c r="D17" s="121"/>
      <c r="E17" s="215">
        <v>308.68894916992178</v>
      </c>
      <c r="F17" s="216">
        <v>4.0364739559886837E-3</v>
      </c>
      <c r="H17" s="215">
        <v>315.47248491210928</v>
      </c>
      <c r="I17" s="216">
        <v>4.1251767275860742E-3</v>
      </c>
      <c r="K17" s="217">
        <v>6.783535742187496</v>
      </c>
      <c r="L17" s="217">
        <v>0.67835357421874964</v>
      </c>
      <c r="M17" s="218">
        <v>2.1760976927946984E-3</v>
      </c>
      <c r="O17" s="219">
        <v>-9.9319084960938078</v>
      </c>
      <c r="P17" s="220">
        <v>16.71544423828129</v>
      </c>
    </row>
    <row r="18" spans="2:16" x14ac:dyDescent="0.3">
      <c r="B18" s="213" t="s">
        <v>151</v>
      </c>
      <c r="C18" s="214" t="s">
        <v>37</v>
      </c>
      <c r="D18" s="121"/>
      <c r="E18" s="215">
        <v>0</v>
      </c>
      <c r="F18" s="216" t="s">
        <v>309</v>
      </c>
      <c r="H18" s="215">
        <v>0</v>
      </c>
      <c r="I18" s="216" t="s">
        <v>309</v>
      </c>
      <c r="K18" s="217" t="s">
        <v>309</v>
      </c>
      <c r="L18" s="217" t="s">
        <v>309</v>
      </c>
      <c r="M18" s="218" t="s">
        <v>309</v>
      </c>
      <c r="O18" s="219">
        <v>0</v>
      </c>
      <c r="P18" s="220">
        <v>0</v>
      </c>
    </row>
    <row r="19" spans="2:16" x14ac:dyDescent="0.3">
      <c r="B19" s="213" t="s">
        <v>152</v>
      </c>
      <c r="C19" s="214" t="s">
        <v>39</v>
      </c>
      <c r="D19" s="121"/>
      <c r="E19" s="215">
        <v>35.562160302734313</v>
      </c>
      <c r="F19" s="216">
        <v>4.6501740430515091E-4</v>
      </c>
      <c r="H19" s="215">
        <v>36.101032666015563</v>
      </c>
      <c r="I19" s="216">
        <v>4.7206379927923687E-4</v>
      </c>
      <c r="K19" s="217">
        <v>0.53887236328124999</v>
      </c>
      <c r="L19" s="217">
        <v>5.3887236328124997E-2</v>
      </c>
      <c r="M19" s="218">
        <v>1.5050625630637082E-3</v>
      </c>
      <c r="O19" s="219">
        <v>-0.29030258789062469</v>
      </c>
      <c r="P19" s="220">
        <v>0.82917495117187867</v>
      </c>
    </row>
    <row r="20" spans="2:16" x14ac:dyDescent="0.3">
      <c r="B20" s="213" t="s">
        <v>153</v>
      </c>
      <c r="C20" s="214" t="s">
        <v>41</v>
      </c>
      <c r="D20" s="121"/>
      <c r="E20" s="215">
        <v>0</v>
      </c>
      <c r="F20" s="216" t="s">
        <v>309</v>
      </c>
      <c r="H20" s="215">
        <v>0</v>
      </c>
      <c r="I20" s="216" t="s">
        <v>309</v>
      </c>
      <c r="K20" s="217" t="s">
        <v>309</v>
      </c>
      <c r="L20" s="217" t="s">
        <v>309</v>
      </c>
      <c r="M20" s="218" t="s">
        <v>309</v>
      </c>
      <c r="O20" s="219">
        <v>0</v>
      </c>
      <c r="P20" s="220">
        <v>0</v>
      </c>
    </row>
    <row r="21" spans="2:16" x14ac:dyDescent="0.3">
      <c r="B21" s="213" t="s">
        <v>154</v>
      </c>
      <c r="C21" s="214" t="s">
        <v>43</v>
      </c>
      <c r="D21" s="121"/>
      <c r="E21" s="215">
        <v>259.5431143554685</v>
      </c>
      <c r="F21" s="216">
        <v>3.3938339042236172E-3</v>
      </c>
      <c r="H21" s="215">
        <v>145.05141103515621</v>
      </c>
      <c r="I21" s="216">
        <v>1.8967191553090667E-3</v>
      </c>
      <c r="K21" s="217">
        <v>-114.4917033203123</v>
      </c>
      <c r="L21" s="217">
        <v>-11.44917033203123</v>
      </c>
      <c r="M21" s="218">
        <v>-5.65231581666511E-2</v>
      </c>
      <c r="O21" s="219">
        <v>-216.12587006835915</v>
      </c>
      <c r="P21" s="220">
        <v>101.63416674804681</v>
      </c>
    </row>
    <row r="22" spans="2:16" x14ac:dyDescent="0.3">
      <c r="B22" s="213" t="s">
        <v>155</v>
      </c>
      <c r="C22" s="214" t="s">
        <v>45</v>
      </c>
      <c r="D22" s="121"/>
      <c r="E22" s="215">
        <v>180.09606181640621</v>
      </c>
      <c r="F22" s="216">
        <v>2.3549695091219188E-3</v>
      </c>
      <c r="H22" s="215">
        <v>169.05630302734369</v>
      </c>
      <c r="I22" s="216">
        <v>2.2106115755053234E-3</v>
      </c>
      <c r="K22" s="217">
        <v>-11.039758789062518</v>
      </c>
      <c r="L22" s="217">
        <v>-1.1039758789062517</v>
      </c>
      <c r="M22" s="218">
        <v>-6.3058910731154105E-3</v>
      </c>
      <c r="O22" s="219">
        <v>-47.402937939453061</v>
      </c>
      <c r="P22" s="220">
        <v>36.363179150390565</v>
      </c>
    </row>
    <row r="23" spans="2:16" x14ac:dyDescent="0.3">
      <c r="B23" s="213" t="s">
        <v>156</v>
      </c>
      <c r="C23" s="214" t="s">
        <v>47</v>
      </c>
      <c r="D23" s="121"/>
      <c r="E23" s="215">
        <v>288.70012138671871</v>
      </c>
      <c r="F23" s="216">
        <v>3.7750963363019211E-3</v>
      </c>
      <c r="H23" s="215">
        <v>350.32863388671871</v>
      </c>
      <c r="I23" s="216">
        <v>4.5809621968113581E-3</v>
      </c>
      <c r="K23" s="217">
        <v>61.628512499999999</v>
      </c>
      <c r="L23" s="217">
        <v>6.1628512500000001</v>
      </c>
      <c r="M23" s="218">
        <v>1.9536707804384434E-2</v>
      </c>
      <c r="O23" s="219">
        <v>-47.503966699218793</v>
      </c>
      <c r="P23" s="220">
        <v>109.13247919921871</v>
      </c>
    </row>
    <row r="24" spans="2:16" x14ac:dyDescent="0.3">
      <c r="B24" s="213" t="s">
        <v>157</v>
      </c>
      <c r="C24" s="214" t="s">
        <v>49</v>
      </c>
      <c r="D24" s="121"/>
      <c r="E24" s="215">
        <v>20.881464355468744</v>
      </c>
      <c r="F24" s="216">
        <v>2.7304990107487935E-4</v>
      </c>
      <c r="H24" s="215">
        <v>21.317139550781246</v>
      </c>
      <c r="I24" s="216">
        <v>2.7874687073925546E-4</v>
      </c>
      <c r="K24" s="217">
        <v>0.43567519531250198</v>
      </c>
      <c r="L24" s="217">
        <v>4.3567519531250196E-2</v>
      </c>
      <c r="M24" s="218">
        <v>2.0670865200258515E-3</v>
      </c>
      <c r="O24" s="219">
        <v>-4.7996787597656256</v>
      </c>
      <c r="P24" s="220">
        <v>5.235353955078125</v>
      </c>
    </row>
    <row r="25" spans="2:16" x14ac:dyDescent="0.3">
      <c r="B25" s="213" t="s">
        <v>158</v>
      </c>
      <c r="C25" s="214" t="s">
        <v>51</v>
      </c>
      <c r="D25" s="121"/>
      <c r="E25" s="215">
        <v>0</v>
      </c>
      <c r="F25" s="216" t="s">
        <v>309</v>
      </c>
      <c r="H25" s="215">
        <v>0</v>
      </c>
      <c r="I25" s="216" t="s">
        <v>309</v>
      </c>
      <c r="K25" s="217" t="s">
        <v>309</v>
      </c>
      <c r="L25" s="217" t="s">
        <v>309</v>
      </c>
      <c r="M25" s="218" t="s">
        <v>309</v>
      </c>
      <c r="O25" s="219">
        <v>0</v>
      </c>
      <c r="P25" s="220">
        <v>0</v>
      </c>
    </row>
    <row r="26" spans="2:16" x14ac:dyDescent="0.3">
      <c r="B26" s="213" t="s">
        <v>159</v>
      </c>
      <c r="C26" s="214" t="s">
        <v>53</v>
      </c>
      <c r="D26" s="121"/>
      <c r="E26" s="215">
        <v>0</v>
      </c>
      <c r="F26" s="216" t="s">
        <v>309</v>
      </c>
      <c r="H26" s="215">
        <v>0</v>
      </c>
      <c r="I26" s="216" t="s">
        <v>309</v>
      </c>
      <c r="K26" s="217" t="s">
        <v>309</v>
      </c>
      <c r="L26" s="217" t="s">
        <v>309</v>
      </c>
      <c r="M26" s="218" t="s">
        <v>309</v>
      </c>
      <c r="O26" s="219">
        <v>0</v>
      </c>
      <c r="P26" s="220">
        <v>0</v>
      </c>
    </row>
    <row r="27" spans="2:16" x14ac:dyDescent="0.3">
      <c r="B27" s="213" t="s">
        <v>160</v>
      </c>
      <c r="C27" s="214" t="s">
        <v>55</v>
      </c>
      <c r="D27" s="121"/>
      <c r="E27" s="215">
        <v>4.3582912109374998</v>
      </c>
      <c r="F27" s="216">
        <v>5.698982426442415E-5</v>
      </c>
      <c r="H27" s="215">
        <v>5.7447940429687501</v>
      </c>
      <c r="I27" s="216">
        <v>7.5119992469175714E-5</v>
      </c>
      <c r="K27" s="217">
        <v>1.3865028320312502</v>
      </c>
      <c r="L27" s="217">
        <v>0.13865028320312503</v>
      </c>
      <c r="M27" s="218">
        <v>2.8006407965327274E-2</v>
      </c>
      <c r="O27" s="219">
        <v>-0.36710268554687497</v>
      </c>
      <c r="P27" s="220">
        <v>1.7536055175781253</v>
      </c>
    </row>
    <row r="28" spans="2:16" x14ac:dyDescent="0.3">
      <c r="B28" s="213" t="s">
        <v>161</v>
      </c>
      <c r="C28" s="214" t="s">
        <v>57</v>
      </c>
      <c r="D28" s="121"/>
      <c r="E28" s="215">
        <v>10568.858785253906</v>
      </c>
      <c r="F28" s="216">
        <v>0.1382003578227102</v>
      </c>
      <c r="H28" s="215">
        <v>8868.1659448730461</v>
      </c>
      <c r="I28" s="216">
        <v>0.11596178279178174</v>
      </c>
      <c r="K28" s="217">
        <v>-1700.6928403808597</v>
      </c>
      <c r="L28" s="217">
        <v>-170.06928403808598</v>
      </c>
      <c r="M28" s="218">
        <v>-1.7391375671016895E-2</v>
      </c>
      <c r="O28" s="219">
        <v>-2307.7889442382811</v>
      </c>
      <c r="P28" s="220">
        <v>607.09610385742155</v>
      </c>
    </row>
    <row r="29" spans="2:16" x14ac:dyDescent="0.3">
      <c r="B29" s="213" t="s">
        <v>162</v>
      </c>
      <c r="C29" s="214" t="s">
        <v>59</v>
      </c>
      <c r="D29" s="121"/>
      <c r="E29" s="215">
        <v>1074.4770098632805</v>
      </c>
      <c r="F29" s="216">
        <v>1.4050060678506235E-2</v>
      </c>
      <c r="H29" s="215">
        <v>1056.137685791015</v>
      </c>
      <c r="I29" s="216">
        <v>1.3810252275299069E-2</v>
      </c>
      <c r="K29" s="217">
        <v>-18.339324072265526</v>
      </c>
      <c r="L29" s="217">
        <v>-1.8339324072265526</v>
      </c>
      <c r="M29" s="218">
        <v>-1.7200669552533965E-3</v>
      </c>
      <c r="O29" s="219">
        <v>-60.352872216796889</v>
      </c>
      <c r="P29" s="220">
        <v>42.013548144531178</v>
      </c>
    </row>
    <row r="30" spans="2:16" x14ac:dyDescent="0.3">
      <c r="B30" s="213" t="s">
        <v>163</v>
      </c>
      <c r="C30" s="214" t="s">
        <v>61</v>
      </c>
      <c r="D30" s="121"/>
      <c r="E30" s="215">
        <v>0</v>
      </c>
      <c r="F30" s="216" t="s">
        <v>309</v>
      </c>
      <c r="H30" s="215">
        <v>0</v>
      </c>
      <c r="I30" s="216" t="s">
        <v>309</v>
      </c>
      <c r="K30" s="217" t="s">
        <v>309</v>
      </c>
      <c r="L30" s="217" t="s">
        <v>309</v>
      </c>
      <c r="M30" s="218" t="s">
        <v>309</v>
      </c>
      <c r="O30" s="219">
        <v>0</v>
      </c>
      <c r="P30" s="220">
        <v>0</v>
      </c>
    </row>
    <row r="31" spans="2:16" x14ac:dyDescent="0.3">
      <c r="B31" s="213" t="s">
        <v>164</v>
      </c>
      <c r="C31" s="214" t="s">
        <v>63</v>
      </c>
      <c r="D31" s="121"/>
      <c r="E31" s="215">
        <v>49100.625582128901</v>
      </c>
      <c r="F31" s="216">
        <v>0.64204888745763589</v>
      </c>
      <c r="H31" s="215">
        <v>49768.397405029296</v>
      </c>
      <c r="I31" s="216">
        <v>0.65078079567439806</v>
      </c>
      <c r="K31" s="217">
        <v>667.77182290039491</v>
      </c>
      <c r="L31" s="217">
        <v>66.777182290039491</v>
      </c>
      <c r="M31" s="218">
        <v>1.3517544608678822E-3</v>
      </c>
      <c r="O31" s="219">
        <v>-1197.1398052734362</v>
      </c>
      <c r="P31" s="220">
        <v>1864.9116281738352</v>
      </c>
    </row>
    <row r="32" spans="2:16" x14ac:dyDescent="0.3">
      <c r="B32" s="213" t="s">
        <v>165</v>
      </c>
      <c r="C32" s="214" t="s">
        <v>65</v>
      </c>
      <c r="D32" s="121"/>
      <c r="E32" s="215">
        <v>120.95240068359371</v>
      </c>
      <c r="F32" s="216">
        <v>1.5815960259882391E-3</v>
      </c>
      <c r="H32" s="215">
        <v>119.18907070312495</v>
      </c>
      <c r="I32" s="216">
        <v>1.5585383960953782E-3</v>
      </c>
      <c r="K32" s="217">
        <v>-1.7633299804687539</v>
      </c>
      <c r="L32" s="217">
        <v>-0.17633299804687538</v>
      </c>
      <c r="M32" s="218">
        <v>-1.4675245038350271E-3</v>
      </c>
      <c r="O32" s="219">
        <v>-24.500517919921855</v>
      </c>
      <c r="P32" s="220">
        <v>22.737187939453104</v>
      </c>
    </row>
    <row r="33" spans="2:16" x14ac:dyDescent="0.3">
      <c r="B33" s="213" t="s">
        <v>166</v>
      </c>
      <c r="C33" s="214" t="s">
        <v>67</v>
      </c>
      <c r="D33" s="121"/>
      <c r="E33" s="215">
        <v>0</v>
      </c>
      <c r="F33" s="216" t="s">
        <v>309</v>
      </c>
      <c r="H33" s="215">
        <v>0</v>
      </c>
      <c r="I33" s="216" t="s">
        <v>309</v>
      </c>
      <c r="K33" s="217" t="s">
        <v>309</v>
      </c>
      <c r="L33" s="217" t="s">
        <v>309</v>
      </c>
      <c r="M33" s="218" t="s">
        <v>309</v>
      </c>
      <c r="O33" s="219">
        <v>0</v>
      </c>
      <c r="P33" s="220">
        <v>0</v>
      </c>
    </row>
    <row r="34" spans="2:16" x14ac:dyDescent="0.3">
      <c r="B34" s="213" t="s">
        <v>167</v>
      </c>
      <c r="C34" s="214" t="s">
        <v>69</v>
      </c>
      <c r="D34" s="121"/>
      <c r="E34" s="215">
        <v>0</v>
      </c>
      <c r="F34" s="216" t="s">
        <v>309</v>
      </c>
      <c r="H34" s="215">
        <v>0</v>
      </c>
      <c r="I34" s="216" t="s">
        <v>309</v>
      </c>
      <c r="K34" s="217" t="s">
        <v>309</v>
      </c>
      <c r="L34" s="217" t="s">
        <v>309</v>
      </c>
      <c r="M34" s="218" t="s">
        <v>309</v>
      </c>
      <c r="O34" s="219">
        <v>0</v>
      </c>
      <c r="P34" s="220">
        <v>0</v>
      </c>
    </row>
    <row r="35" spans="2:16" x14ac:dyDescent="0.3">
      <c r="B35" s="213" t="s">
        <v>168</v>
      </c>
      <c r="C35" s="214" t="s">
        <v>71</v>
      </c>
      <c r="D35" s="121"/>
      <c r="E35" s="215">
        <v>4524.1486712402348</v>
      </c>
      <c r="F35" s="216">
        <v>5.9158607179130601E-2</v>
      </c>
      <c r="H35" s="215">
        <v>5081.7268982910155</v>
      </c>
      <c r="I35" s="216">
        <v>6.6449603497492224E-2</v>
      </c>
      <c r="K35" s="217">
        <v>557.5782270507807</v>
      </c>
      <c r="L35" s="217">
        <v>55.75782270507807</v>
      </c>
      <c r="M35" s="218">
        <v>1.1689972244807167E-2</v>
      </c>
      <c r="O35" s="219">
        <v>-322.34300971679653</v>
      </c>
      <c r="P35" s="220">
        <v>879.92123676757774</v>
      </c>
    </row>
    <row r="37" spans="2:16" s="212" customFormat="1" ht="27.6" x14ac:dyDescent="0.3">
      <c r="B37" s="114" t="s">
        <v>169</v>
      </c>
      <c r="E37" s="206" t="s">
        <v>100</v>
      </c>
      <c r="F37" s="207" t="s">
        <v>133</v>
      </c>
      <c r="G37" s="208"/>
      <c r="H37" s="206" t="s">
        <v>118</v>
      </c>
      <c r="I37" s="207" t="s">
        <v>134</v>
      </c>
      <c r="J37" s="208"/>
      <c r="K37" s="209" t="s">
        <v>122</v>
      </c>
      <c r="L37" s="209" t="s">
        <v>123</v>
      </c>
      <c r="M37" s="210" t="s">
        <v>121</v>
      </c>
      <c r="N37" s="208"/>
      <c r="O37" s="211" t="s">
        <v>135</v>
      </c>
      <c r="P37" s="211" t="s">
        <v>136</v>
      </c>
    </row>
    <row r="38" spans="2:16" x14ac:dyDescent="0.3">
      <c r="B38" s="213" t="s">
        <v>170</v>
      </c>
      <c r="C38" s="214" t="s">
        <v>10</v>
      </c>
      <c r="E38" s="215">
        <v>11022.29335415039</v>
      </c>
      <c r="F38" s="216">
        <v>0.14412955235013758</v>
      </c>
      <c r="H38" s="215">
        <v>9262.6816201660149</v>
      </c>
      <c r="I38" s="216">
        <v>0.12112054293797915</v>
      </c>
      <c r="K38" s="217">
        <v>-1759.611733984375</v>
      </c>
      <c r="L38" s="217">
        <v>-175.9611733984375</v>
      </c>
      <c r="M38" s="218">
        <v>-1.7242250503027856E-2</v>
      </c>
      <c r="O38" s="219">
        <v>-2243.4591572265631</v>
      </c>
      <c r="P38" s="221">
        <v>483.84742324218712</v>
      </c>
    </row>
    <row r="39" spans="2:16" x14ac:dyDescent="0.3">
      <c r="B39" s="213" t="s">
        <v>171</v>
      </c>
      <c r="C39" s="214" t="s">
        <v>12</v>
      </c>
      <c r="E39" s="215">
        <v>655.85517309570309</v>
      </c>
      <c r="F39" s="216">
        <v>8.5760838935766102E-3</v>
      </c>
      <c r="H39" s="215">
        <v>703.77995747070315</v>
      </c>
      <c r="I39" s="216">
        <v>9.2027572633109293E-3</v>
      </c>
      <c r="K39" s="217">
        <v>47.924784375000058</v>
      </c>
      <c r="L39" s="217">
        <v>4.792478437500006</v>
      </c>
      <c r="M39" s="218">
        <v>7.0775034822800897E-3</v>
      </c>
      <c r="O39" s="219">
        <v>-146.47633823242191</v>
      </c>
      <c r="P39" s="221">
        <v>194.40112260742188</v>
      </c>
    </row>
    <row r="40" spans="2:16" x14ac:dyDescent="0.3">
      <c r="B40" s="213" t="s">
        <v>172</v>
      </c>
      <c r="C40" s="214" t="s">
        <v>14</v>
      </c>
      <c r="E40" s="215">
        <v>48925.50718569335</v>
      </c>
      <c r="F40" s="216">
        <v>0.63975900682430775</v>
      </c>
      <c r="H40" s="215">
        <v>49637.628105419921</v>
      </c>
      <c r="I40" s="216">
        <v>0.64907083205718552</v>
      </c>
      <c r="K40" s="217">
        <v>712.12091972657072</v>
      </c>
      <c r="L40" s="217">
        <v>71.212091972657078</v>
      </c>
      <c r="M40" s="218">
        <v>1.4460743034903079E-3</v>
      </c>
      <c r="O40" s="219">
        <v>-1190.8820902343775</v>
      </c>
      <c r="P40" s="221">
        <v>1903.0030099609407</v>
      </c>
    </row>
    <row r="41" spans="2:16" x14ac:dyDescent="0.3">
      <c r="B41" s="213" t="s">
        <v>173</v>
      </c>
      <c r="C41" s="214" t="s">
        <v>16</v>
      </c>
      <c r="E41" s="215">
        <v>143.10371499023432</v>
      </c>
      <c r="F41" s="216">
        <v>1.8712507205605922E-3</v>
      </c>
      <c r="H41" s="215">
        <v>106.21944414062496</v>
      </c>
      <c r="I41" s="216">
        <v>1.3889451535150851E-3</v>
      </c>
      <c r="K41" s="217">
        <v>-36.884270849609365</v>
      </c>
      <c r="L41" s="217">
        <v>-3.6884270849609364</v>
      </c>
      <c r="M41" s="218">
        <v>-2.9366421029596634E-2</v>
      </c>
      <c r="O41" s="219">
        <v>-73.89929560546868</v>
      </c>
      <c r="P41" s="221">
        <v>37.015024755859343</v>
      </c>
    </row>
    <row r="42" spans="2:16" x14ac:dyDescent="0.3">
      <c r="B42" s="213" t="s">
        <v>174</v>
      </c>
      <c r="C42" s="214" t="s">
        <v>18</v>
      </c>
      <c r="E42" s="215">
        <v>141.79589594726559</v>
      </c>
      <c r="F42" s="216">
        <v>1.8541494361761501E-3</v>
      </c>
      <c r="H42" s="215">
        <v>122.55066176757808</v>
      </c>
      <c r="I42" s="216">
        <v>1.6024951843731474E-3</v>
      </c>
      <c r="K42" s="217">
        <v>-19.245234179687515</v>
      </c>
      <c r="L42" s="217">
        <v>-1.9245234179687514</v>
      </c>
      <c r="M42" s="218">
        <v>-1.4480549714156687E-2</v>
      </c>
      <c r="O42" s="219">
        <v>-36.017147412109324</v>
      </c>
      <c r="P42" s="221">
        <v>16.771913232421856</v>
      </c>
    </row>
    <row r="43" spans="2:16" x14ac:dyDescent="0.3">
      <c r="B43" s="213" t="s">
        <v>175</v>
      </c>
      <c r="C43" s="214" t="s">
        <v>20</v>
      </c>
      <c r="E43" s="215">
        <v>13.626761962890619</v>
      </c>
      <c r="F43" s="216">
        <v>1.7818606696343872E-4</v>
      </c>
      <c r="H43" s="215">
        <v>17.443944042968745</v>
      </c>
      <c r="I43" s="216">
        <v>2.2810024786604224E-4</v>
      </c>
      <c r="K43" s="217">
        <v>3.8171820800781262</v>
      </c>
      <c r="L43" s="217">
        <v>0.38171820800781264</v>
      </c>
      <c r="M43" s="218">
        <v>2.5003153488724283E-2</v>
      </c>
      <c r="O43" s="219">
        <v>-0.40259843750000007</v>
      </c>
      <c r="P43" s="221">
        <v>4.2197805175781253</v>
      </c>
    </row>
    <row r="44" spans="2:16" x14ac:dyDescent="0.3">
      <c r="B44" s="213" t="s">
        <v>176</v>
      </c>
      <c r="C44" s="214" t="s">
        <v>22</v>
      </c>
      <c r="E44" s="215">
        <v>1051.9559703125001</v>
      </c>
      <c r="F44" s="216">
        <v>1.375557138806365E-2</v>
      </c>
      <c r="H44" s="215">
        <v>1171.8075610839844</v>
      </c>
      <c r="I44" s="216">
        <v>1.53227730194593E-2</v>
      </c>
      <c r="K44" s="217">
        <v>119.85159077148433</v>
      </c>
      <c r="L44" s="217">
        <v>11.985159077148433</v>
      </c>
      <c r="M44" s="218">
        <v>1.0848039937385368E-2</v>
      </c>
      <c r="O44" s="219">
        <v>-46.425989746093805</v>
      </c>
      <c r="P44" s="221">
        <v>166.2775805175782</v>
      </c>
    </row>
    <row r="45" spans="2:16" x14ac:dyDescent="0.3">
      <c r="B45" s="213" t="s">
        <v>177</v>
      </c>
      <c r="C45" s="214" t="s">
        <v>24</v>
      </c>
      <c r="E45" s="215">
        <v>33.052471582031224</v>
      </c>
      <c r="F45" s="216">
        <v>4.3220024908790914E-4</v>
      </c>
      <c r="H45" s="215">
        <v>118.79831337890619</v>
      </c>
      <c r="I45" s="216">
        <v>1.5534287808449383E-3</v>
      </c>
      <c r="K45" s="217">
        <v>85.74584179687497</v>
      </c>
      <c r="L45" s="217">
        <v>8.5745841796874966</v>
      </c>
      <c r="M45" s="218">
        <v>0.13647695428176188</v>
      </c>
      <c r="O45" s="219">
        <v>-33.052471582031224</v>
      </c>
      <c r="P45" s="221">
        <v>118.79831337890619</v>
      </c>
    </row>
    <row r="46" spans="2:16" x14ac:dyDescent="0.3">
      <c r="B46" s="213" t="s">
        <v>178</v>
      </c>
      <c r="C46" s="214" t="s">
        <v>26</v>
      </c>
      <c r="E46" s="215">
        <v>353.04762192382793</v>
      </c>
      <c r="F46" s="216">
        <v>4.6165161887114529E-3</v>
      </c>
      <c r="H46" s="215">
        <v>335.5343466796873</v>
      </c>
      <c r="I46" s="216">
        <v>4.3875093531991075E-3</v>
      </c>
      <c r="K46" s="217">
        <v>-17.51327524414063</v>
      </c>
      <c r="L46" s="217">
        <v>-1.7513275244140629</v>
      </c>
      <c r="M46" s="218">
        <v>-5.0749415848315715E-3</v>
      </c>
      <c r="O46" s="219">
        <v>-29.079508837890589</v>
      </c>
      <c r="P46" s="221">
        <v>11.566233593750017</v>
      </c>
    </row>
    <row r="47" spans="2:16" x14ac:dyDescent="0.3">
      <c r="B47" s="213" t="s">
        <v>179</v>
      </c>
      <c r="C47" s="214" t="s">
        <v>28</v>
      </c>
      <c r="E47" s="215">
        <v>227.29369677734351</v>
      </c>
      <c r="F47" s="216">
        <v>2.9721345382438865E-3</v>
      </c>
      <c r="H47" s="215">
        <v>120.8240498046875</v>
      </c>
      <c r="I47" s="216">
        <v>1.5799176860887176E-3</v>
      </c>
      <c r="K47" s="217">
        <v>-106.46964697265601</v>
      </c>
      <c r="L47" s="217">
        <v>-10.6469646972656</v>
      </c>
      <c r="M47" s="218">
        <v>-6.1235626417558864E-2</v>
      </c>
      <c r="O47" s="219">
        <v>-200.7998861328123</v>
      </c>
      <c r="P47" s="221">
        <v>94.330239160156182</v>
      </c>
    </row>
    <row r="48" spans="2:16" x14ac:dyDescent="0.3">
      <c r="B48" s="213" t="s">
        <v>180</v>
      </c>
      <c r="C48" s="214" t="s">
        <v>30</v>
      </c>
      <c r="E48" s="215">
        <v>3212.0115878906245</v>
      </c>
      <c r="F48" s="216">
        <v>4.2000859297744081E-2</v>
      </c>
      <c r="H48" s="215">
        <v>3270.82404165039</v>
      </c>
      <c r="I48" s="216">
        <v>4.2769901851834366E-2</v>
      </c>
      <c r="K48" s="217">
        <v>58.812453759765503</v>
      </c>
      <c r="L48" s="217">
        <v>5.8812453759765502</v>
      </c>
      <c r="M48" s="218">
        <v>1.8161021097204966E-3</v>
      </c>
      <c r="O48" s="219">
        <v>-160.16834204101514</v>
      </c>
      <c r="P48" s="221">
        <v>218.98079580078078</v>
      </c>
    </row>
    <row r="49" spans="2:16" x14ac:dyDescent="0.3">
      <c r="B49" s="213" t="s">
        <v>181</v>
      </c>
      <c r="C49" s="214" t="s">
        <v>32</v>
      </c>
      <c r="E49" s="215">
        <v>22.804855859374989</v>
      </c>
      <c r="F49" s="216">
        <v>2.9820052513694715E-4</v>
      </c>
      <c r="H49" s="215">
        <v>28.567961132812478</v>
      </c>
      <c r="I49" s="216">
        <v>3.7355995865215942E-4</v>
      </c>
      <c r="K49" s="217">
        <v>5.763105273437489</v>
      </c>
      <c r="L49" s="217">
        <v>0.57631052734374888</v>
      </c>
      <c r="M49" s="218">
        <v>2.2786981460493072E-2</v>
      </c>
      <c r="O49" s="219">
        <v>-1.1491032226562501</v>
      </c>
      <c r="P49" s="221">
        <v>6.9122084960937382</v>
      </c>
    </row>
    <row r="50" spans="2:16" x14ac:dyDescent="0.3">
      <c r="B50" s="213" t="s">
        <v>182</v>
      </c>
      <c r="C50" s="214" t="s">
        <v>34</v>
      </c>
      <c r="E50" s="215">
        <v>0</v>
      </c>
      <c r="F50" s="216" t="s">
        <v>309</v>
      </c>
      <c r="H50" s="215">
        <v>0</v>
      </c>
      <c r="I50" s="216" t="s">
        <v>309</v>
      </c>
      <c r="K50" s="217" t="s">
        <v>309</v>
      </c>
      <c r="L50" s="217" t="s">
        <v>309</v>
      </c>
      <c r="M50" s="218" t="s">
        <v>309</v>
      </c>
      <c r="O50" s="219">
        <v>0</v>
      </c>
      <c r="P50" s="221">
        <v>0</v>
      </c>
    </row>
    <row r="51" spans="2:16" x14ac:dyDescent="0.3">
      <c r="B51" s="213" t="s">
        <v>183</v>
      </c>
      <c r="C51" s="214" t="s">
        <v>36</v>
      </c>
      <c r="E51" s="215">
        <v>0</v>
      </c>
      <c r="F51" s="216" t="s">
        <v>309</v>
      </c>
      <c r="H51" s="215">
        <v>0</v>
      </c>
      <c r="I51" s="216" t="s">
        <v>309</v>
      </c>
      <c r="K51" s="217" t="s">
        <v>309</v>
      </c>
      <c r="L51" s="217" t="s">
        <v>309</v>
      </c>
      <c r="M51" s="218" t="s">
        <v>309</v>
      </c>
      <c r="O51" s="219">
        <v>0</v>
      </c>
      <c r="P51" s="221">
        <v>0</v>
      </c>
    </row>
    <row r="52" spans="2:16" x14ac:dyDescent="0.3">
      <c r="B52" s="213" t="s">
        <v>184</v>
      </c>
      <c r="C52" s="214" t="s">
        <v>38</v>
      </c>
      <c r="E52" s="215">
        <v>695.24757104492187</v>
      </c>
      <c r="F52" s="216">
        <v>9.0911861957922828E-3</v>
      </c>
      <c r="H52" s="215">
        <v>760.305161328125</v>
      </c>
      <c r="I52" s="216">
        <v>9.9418913134315234E-3</v>
      </c>
      <c r="K52" s="217">
        <v>65.057590283203126</v>
      </c>
      <c r="L52" s="217">
        <v>6.5057590283203126</v>
      </c>
      <c r="M52" s="218">
        <v>8.9853158849539927E-3</v>
      </c>
      <c r="O52" s="219">
        <v>-29.962025585937525</v>
      </c>
      <c r="P52" s="221">
        <v>95.019615869140523</v>
      </c>
    </row>
    <row r="53" spans="2:16" x14ac:dyDescent="0.3">
      <c r="B53" s="213" t="s">
        <v>185</v>
      </c>
      <c r="C53" s="214" t="s">
        <v>40</v>
      </c>
      <c r="E53" s="215">
        <v>0</v>
      </c>
      <c r="F53" s="216" t="s">
        <v>309</v>
      </c>
      <c r="H53" s="215">
        <v>0</v>
      </c>
      <c r="I53" s="216" t="s">
        <v>309</v>
      </c>
      <c r="K53" s="217" t="s">
        <v>309</v>
      </c>
      <c r="L53" s="217" t="s">
        <v>309</v>
      </c>
      <c r="M53" s="218" t="s">
        <v>309</v>
      </c>
      <c r="O53" s="219">
        <v>0</v>
      </c>
      <c r="P53" s="221">
        <v>0</v>
      </c>
    </row>
    <row r="54" spans="2:16" x14ac:dyDescent="0.3">
      <c r="B54" s="213" t="s">
        <v>186</v>
      </c>
      <c r="C54" s="214" t="s">
        <v>42</v>
      </c>
      <c r="E54" s="215">
        <v>167.11757978515621</v>
      </c>
      <c r="F54" s="216">
        <v>2.1852604707897089E-3</v>
      </c>
      <c r="H54" s="215">
        <v>194.79201362304684</v>
      </c>
      <c r="I54" s="216">
        <v>2.5471365007990856E-3</v>
      </c>
      <c r="K54" s="217">
        <v>27.674433837890632</v>
      </c>
      <c r="L54" s="217">
        <v>2.7674433837890633</v>
      </c>
      <c r="M54" s="218">
        <v>1.5441482169465282E-2</v>
      </c>
      <c r="O54" s="219">
        <v>-1.1938102539062618</v>
      </c>
      <c r="P54" s="221">
        <v>28.868244091796875</v>
      </c>
    </row>
    <row r="55" spans="2:16" x14ac:dyDescent="0.3">
      <c r="B55" s="213" t="s">
        <v>187</v>
      </c>
      <c r="C55" s="214" t="s">
        <v>44</v>
      </c>
      <c r="E55" s="215">
        <v>94.116430029296879</v>
      </c>
      <c r="F55" s="216">
        <v>1.2306838960884474E-3</v>
      </c>
      <c r="H55" s="215">
        <v>97.929223388671872</v>
      </c>
      <c r="I55" s="216">
        <v>1.2805406892651026E-3</v>
      </c>
      <c r="K55" s="217">
        <v>3.812793359374993</v>
      </c>
      <c r="L55" s="217">
        <v>0.3812793359374993</v>
      </c>
      <c r="M55" s="218">
        <v>3.979133240149757E-3</v>
      </c>
      <c r="O55" s="219">
        <v>-0.86919594726561877</v>
      </c>
      <c r="P55" s="221">
        <v>4.6819893066406317</v>
      </c>
    </row>
    <row r="56" spans="2:16" x14ac:dyDescent="0.3">
      <c r="B56" s="213" t="s">
        <v>188</v>
      </c>
      <c r="C56" s="214" t="s">
        <v>46</v>
      </c>
      <c r="E56" s="215">
        <v>65.39922534179685</v>
      </c>
      <c r="F56" s="216">
        <v>8.5517240103300766E-4</v>
      </c>
      <c r="H56" s="215">
        <v>65.649453320312475</v>
      </c>
      <c r="I56" s="216">
        <v>8.5844442849318742E-4</v>
      </c>
      <c r="K56" s="217">
        <v>0.25022797851562473</v>
      </c>
      <c r="L56" s="217">
        <v>2.5022797851562473E-2</v>
      </c>
      <c r="M56" s="218">
        <v>3.8195893403436543E-4</v>
      </c>
      <c r="O56" s="219">
        <v>0</v>
      </c>
      <c r="P56" s="221">
        <v>0.25022797851562284</v>
      </c>
    </row>
    <row r="57" spans="2:16" x14ac:dyDescent="0.3">
      <c r="B57" s="213" t="s">
        <v>189</v>
      </c>
      <c r="C57" s="214" t="s">
        <v>48</v>
      </c>
      <c r="E57" s="215">
        <v>93.818348730468713</v>
      </c>
      <c r="F57" s="216">
        <v>1.2267861297358695E-3</v>
      </c>
      <c r="H57" s="215">
        <v>95.920316943359339</v>
      </c>
      <c r="I57" s="216">
        <v>1.2542718559676131E-3</v>
      </c>
      <c r="K57" s="217">
        <v>2.1019682128906254</v>
      </c>
      <c r="L57" s="217">
        <v>0.21019682128906253</v>
      </c>
      <c r="M57" s="218">
        <v>2.2181928191442601E-3</v>
      </c>
      <c r="O57" s="219">
        <v>-0.50887998046874083</v>
      </c>
      <c r="P57" s="221">
        <v>2.6108481933593679</v>
      </c>
    </row>
    <row r="58" spans="2:16" x14ac:dyDescent="0.3">
      <c r="B58" s="213" t="s">
        <v>190</v>
      </c>
      <c r="C58" s="214" t="s">
        <v>50</v>
      </c>
      <c r="E58" s="215">
        <v>29.1957052734375</v>
      </c>
      <c r="F58" s="216">
        <v>3.8176845747102254E-4</v>
      </c>
      <c r="H58" s="215">
        <v>33.285009765624999</v>
      </c>
      <c r="I58" s="216">
        <v>4.352409615085293E-4</v>
      </c>
      <c r="K58" s="217">
        <v>4.0893044921874981</v>
      </c>
      <c r="L58" s="217">
        <v>0.40893044921874983</v>
      </c>
      <c r="M58" s="218">
        <v>1.3194845683631717E-2</v>
      </c>
      <c r="O58" s="219">
        <v>-0.24710776367187628</v>
      </c>
      <c r="P58" s="221">
        <v>4.336412255859373</v>
      </c>
    </row>
    <row r="59" spans="2:16" x14ac:dyDescent="0.3">
      <c r="B59" s="213" t="s">
        <v>191</v>
      </c>
      <c r="C59" s="214" t="s">
        <v>52</v>
      </c>
      <c r="E59" s="215">
        <v>90.577354833984316</v>
      </c>
      <c r="F59" s="216">
        <v>1.1844062923952192E-3</v>
      </c>
      <c r="H59" s="215">
        <v>98.932192041015568</v>
      </c>
      <c r="I59" s="216">
        <v>1.2936556933970771E-3</v>
      </c>
      <c r="K59" s="217">
        <v>8.3548372070312524</v>
      </c>
      <c r="L59" s="217">
        <v>0.83548372070312527</v>
      </c>
      <c r="M59" s="218">
        <v>8.8620829313230676E-3</v>
      </c>
      <c r="O59" s="219">
        <v>-0.73805390624999923</v>
      </c>
      <c r="P59" s="221">
        <v>9.0928911132812349</v>
      </c>
    </row>
    <row r="60" spans="2:16" x14ac:dyDescent="0.3">
      <c r="B60" s="213" t="s">
        <v>192</v>
      </c>
      <c r="C60" s="214" t="s">
        <v>54</v>
      </c>
      <c r="E60" s="215">
        <v>112.06677563476561</v>
      </c>
      <c r="F60" s="216">
        <v>1.4654059447147688E-3</v>
      </c>
      <c r="H60" s="215">
        <v>144.37534462890625</v>
      </c>
      <c r="I60" s="216">
        <v>1.8878787855819191E-3</v>
      </c>
      <c r="K60" s="217">
        <v>32.308568994140643</v>
      </c>
      <c r="L60" s="217">
        <v>3.2308568994140643</v>
      </c>
      <c r="M60" s="218">
        <v>2.5655742035193052E-2</v>
      </c>
      <c r="O60" s="219">
        <v>-0.48853886718751194</v>
      </c>
      <c r="P60" s="221">
        <v>32.797107861328122</v>
      </c>
    </row>
    <row r="61" spans="2:16" x14ac:dyDescent="0.3">
      <c r="B61" s="213" t="s">
        <v>193</v>
      </c>
      <c r="C61" s="214" t="s">
        <v>56</v>
      </c>
      <c r="E61" s="215">
        <v>67.773155419921849</v>
      </c>
      <c r="F61" s="216">
        <v>8.8621435105893829E-4</v>
      </c>
      <c r="H61" s="215">
        <v>82.877812695312471</v>
      </c>
      <c r="I61" s="216">
        <v>1.0837256512535162E-3</v>
      </c>
      <c r="K61" s="217">
        <v>15.104657275390622</v>
      </c>
      <c r="L61" s="217">
        <v>1.5104657275390623</v>
      </c>
      <c r="M61" s="218">
        <v>2.0323894804274545E-2</v>
      </c>
      <c r="O61" s="219">
        <v>-1.690571923828126</v>
      </c>
      <c r="P61" s="221">
        <v>16.795229199218745</v>
      </c>
    </row>
    <row r="62" spans="2:16" x14ac:dyDescent="0.3">
      <c r="B62" s="213" t="s">
        <v>194</v>
      </c>
      <c r="C62" s="214" t="s">
        <v>58</v>
      </c>
      <c r="E62" s="215">
        <v>221.45030771484375</v>
      </c>
      <c r="F62" s="216">
        <v>2.8957252990115942E-3</v>
      </c>
      <c r="H62" s="215">
        <v>251.94706396484375</v>
      </c>
      <c r="I62" s="216">
        <v>3.2945065403753673E-3</v>
      </c>
      <c r="K62" s="217">
        <v>30.496756250000004</v>
      </c>
      <c r="L62" s="217">
        <v>3.0496756250000003</v>
      </c>
      <c r="M62" s="218">
        <v>1.2985669112797193E-2</v>
      </c>
      <c r="O62" s="219">
        <v>-3.6646814941406185</v>
      </c>
      <c r="P62" s="221">
        <v>34.161437744140606</v>
      </c>
    </row>
    <row r="63" spans="2:16" x14ac:dyDescent="0.3">
      <c r="B63" s="213" t="s">
        <v>195</v>
      </c>
      <c r="C63" s="214" t="s">
        <v>60</v>
      </c>
      <c r="E63" s="215">
        <v>0</v>
      </c>
      <c r="F63" s="216" t="s">
        <v>309</v>
      </c>
      <c r="H63" s="215">
        <v>0</v>
      </c>
      <c r="I63" s="216" t="s">
        <v>309</v>
      </c>
      <c r="K63" s="217" t="s">
        <v>309</v>
      </c>
      <c r="L63" s="217" t="s">
        <v>309</v>
      </c>
      <c r="M63" s="218" t="s">
        <v>309</v>
      </c>
      <c r="O63" s="219">
        <v>0</v>
      </c>
      <c r="P63" s="221">
        <v>0</v>
      </c>
    </row>
    <row r="64" spans="2:16" x14ac:dyDescent="0.3">
      <c r="B64" s="213" t="s">
        <v>196</v>
      </c>
      <c r="C64" s="214" t="s">
        <v>62</v>
      </c>
      <c r="E64" s="215">
        <v>43.660685937499956</v>
      </c>
      <c r="F64" s="216">
        <v>5.7091522764654914E-4</v>
      </c>
      <c r="H64" s="215">
        <v>44.285875732421822</v>
      </c>
      <c r="I64" s="216">
        <v>5.7909032536720929E-4</v>
      </c>
      <c r="K64" s="217">
        <v>0.62518979492186588</v>
      </c>
      <c r="L64" s="217">
        <v>6.2518979492186585E-2</v>
      </c>
      <c r="M64" s="218">
        <v>1.4227844085741292E-3</v>
      </c>
      <c r="O64" s="219">
        <v>-0.71117441406249804</v>
      </c>
      <c r="P64" s="221">
        <v>1.3363642089843648</v>
      </c>
    </row>
    <row r="65" spans="2:16" x14ac:dyDescent="0.3">
      <c r="B65" s="213" t="s">
        <v>197</v>
      </c>
      <c r="C65" s="214" t="s">
        <v>64</v>
      </c>
      <c r="E65" s="215">
        <v>25.223839453124988</v>
      </c>
      <c r="F65" s="216">
        <v>3.2983160328986467E-4</v>
      </c>
      <c r="H65" s="215">
        <v>53.199019042968729</v>
      </c>
      <c r="I65" s="216">
        <v>6.9564024053509225E-4</v>
      </c>
      <c r="K65" s="217">
        <v>27.975179589843741</v>
      </c>
      <c r="L65" s="217">
        <v>2.7975179589843742</v>
      </c>
      <c r="M65" s="218">
        <v>7.7480063180555225E-2</v>
      </c>
      <c r="O65" s="219">
        <v>-4.6513769531248764E-2</v>
      </c>
      <c r="P65" s="221">
        <v>28.021693359374989</v>
      </c>
    </row>
    <row r="66" spans="2:16" x14ac:dyDescent="0.3">
      <c r="B66" s="213" t="s">
        <v>198</v>
      </c>
      <c r="C66" s="214" t="s">
        <v>66</v>
      </c>
      <c r="E66" s="215">
        <v>431.96684213867167</v>
      </c>
      <c r="F66" s="216">
        <v>5.6484785504375915E-3</v>
      </c>
      <c r="H66" s="215">
        <v>447.65205771484358</v>
      </c>
      <c r="I66" s="216">
        <v>5.8535813386570504E-3</v>
      </c>
      <c r="K66" s="217">
        <v>15.685215576171913</v>
      </c>
      <c r="L66" s="217">
        <v>1.5685215576171914</v>
      </c>
      <c r="M66" s="218">
        <v>3.5731126800644386E-3</v>
      </c>
      <c r="O66" s="219">
        <v>-1.2803663085937596</v>
      </c>
      <c r="P66" s="221">
        <v>16.965581884765623</v>
      </c>
    </row>
    <row r="67" spans="2:16" x14ac:dyDescent="0.3">
      <c r="B67" s="213" t="s">
        <v>199</v>
      </c>
      <c r="C67" s="214" t="s">
        <v>68</v>
      </c>
      <c r="E67" s="215">
        <v>1438.0545959960925</v>
      </c>
      <c r="F67" s="216">
        <v>1.8804268632346795E-2</v>
      </c>
      <c r="H67" s="215">
        <v>1484.5736333007801</v>
      </c>
      <c r="I67" s="216">
        <v>1.9412560192647116E-2</v>
      </c>
      <c r="K67" s="217">
        <v>46.519037304687572</v>
      </c>
      <c r="L67" s="217">
        <v>4.6519037304687574</v>
      </c>
      <c r="M67" s="218">
        <v>3.1887121820821651E-3</v>
      </c>
      <c r="O67" s="219">
        <v>-1.7954357421874174</v>
      </c>
      <c r="P67" s="221">
        <v>48.314473046874994</v>
      </c>
    </row>
    <row r="68" spans="2:16" x14ac:dyDescent="0.3">
      <c r="B68" s="213" t="s">
        <v>200</v>
      </c>
      <c r="C68" s="214" t="s">
        <v>70</v>
      </c>
      <c r="E68" s="215">
        <v>182.33277861328114</v>
      </c>
      <c r="F68" s="216">
        <v>2.3842172328314521E-3</v>
      </c>
      <c r="H68" s="215">
        <v>183.11918759765612</v>
      </c>
      <c r="I68" s="216">
        <v>2.3945004625768674E-3</v>
      </c>
      <c r="K68" s="217">
        <v>0.78640898437498663</v>
      </c>
      <c r="L68" s="217">
        <v>7.8640898437498663E-2</v>
      </c>
      <c r="M68" s="218">
        <v>4.3046940313540283E-4</v>
      </c>
      <c r="O68" s="219">
        <v>0</v>
      </c>
      <c r="P68" s="221">
        <v>0.78640898437500073</v>
      </c>
    </row>
    <row r="69" spans="2:16" x14ac:dyDescent="0.3">
      <c r="B69" s="213" t="s">
        <v>201</v>
      </c>
      <c r="C69" s="214" t="s">
        <v>72</v>
      </c>
      <c r="E69" s="215">
        <v>0.32238051757812503</v>
      </c>
      <c r="F69" s="216">
        <v>4.215507444051542E-6</v>
      </c>
      <c r="H69" s="215">
        <v>0.32238051757812503</v>
      </c>
      <c r="I69" s="216">
        <v>4.215507444051542E-6</v>
      </c>
      <c r="K69" s="217">
        <v>0</v>
      </c>
      <c r="L69" s="217">
        <v>0</v>
      </c>
      <c r="M69" s="218">
        <v>0</v>
      </c>
      <c r="O69" s="219">
        <v>0</v>
      </c>
      <c r="P69" s="221">
        <v>0</v>
      </c>
    </row>
    <row r="70" spans="2:16" x14ac:dyDescent="0.3">
      <c r="B70" s="213" t="s">
        <v>202</v>
      </c>
      <c r="C70" s="214" t="s">
        <v>73</v>
      </c>
      <c r="E70" s="215">
        <v>138.3145780761717</v>
      </c>
      <c r="F70" s="216">
        <v>1.8086270779674243E-3</v>
      </c>
      <c r="H70" s="215">
        <v>142.27221406249984</v>
      </c>
      <c r="I70" s="216">
        <v>1.8603778602000059E-3</v>
      </c>
      <c r="K70" s="217">
        <v>3.9576359863281425</v>
      </c>
      <c r="L70" s="217">
        <v>0.39576359863281424</v>
      </c>
      <c r="M70" s="218">
        <v>2.8251412855582192E-3</v>
      </c>
      <c r="O70" s="219">
        <v>0</v>
      </c>
      <c r="P70" s="221">
        <v>3.9576359863281096</v>
      </c>
    </row>
    <row r="71" spans="2:16" x14ac:dyDescent="0.3">
      <c r="B71" s="213" t="s">
        <v>203</v>
      </c>
      <c r="C71" s="214" t="s">
        <v>74</v>
      </c>
      <c r="E71" s="215">
        <v>72.84303364257805</v>
      </c>
      <c r="F71" s="216">
        <v>9.5250901907609827E-4</v>
      </c>
      <c r="H71" s="215">
        <v>72.84303364257805</v>
      </c>
      <c r="I71" s="216">
        <v>9.5250901907609827E-4</v>
      </c>
      <c r="K71" s="217">
        <v>0</v>
      </c>
      <c r="L71" s="217">
        <v>0</v>
      </c>
      <c r="M71" s="218">
        <v>0</v>
      </c>
      <c r="O71" s="219">
        <v>0</v>
      </c>
      <c r="P71" s="221">
        <v>0</v>
      </c>
    </row>
    <row r="72" spans="2:16" x14ac:dyDescent="0.3">
      <c r="B72" s="213" t="s">
        <v>204</v>
      </c>
      <c r="C72" s="214" t="s">
        <v>75</v>
      </c>
      <c r="E72" s="215">
        <v>453.69601914062503</v>
      </c>
      <c r="F72" s="216">
        <v>5.9326132993144359E-3</v>
      </c>
      <c r="H72" s="215">
        <v>496.31158217773435</v>
      </c>
      <c r="I72" s="216">
        <v>6.4898623060626404E-3</v>
      </c>
      <c r="K72" s="217">
        <v>42.615563037109325</v>
      </c>
      <c r="L72" s="217">
        <v>4.2615563037109325</v>
      </c>
      <c r="M72" s="218">
        <v>9.0180706692519763E-3</v>
      </c>
      <c r="O72" s="219">
        <v>-12.862904638671887</v>
      </c>
      <c r="P72" s="221">
        <v>55.478467675781282</v>
      </c>
    </row>
    <row r="73" spans="2:16" x14ac:dyDescent="0.3">
      <c r="B73" s="213" t="s">
        <v>205</v>
      </c>
      <c r="C73" s="214" t="s">
        <v>76</v>
      </c>
      <c r="E73" s="215">
        <v>20.512641210937495</v>
      </c>
      <c r="F73" s="216">
        <v>2.682271012264574E-4</v>
      </c>
      <c r="H73" s="215">
        <v>20.74077290039062</v>
      </c>
      <c r="I73" s="216">
        <v>2.7121019351236344E-4</v>
      </c>
      <c r="K73" s="217">
        <v>0.22813168945312512</v>
      </c>
      <c r="L73" s="217">
        <v>2.2813168945312511E-2</v>
      </c>
      <c r="M73" s="218">
        <v>1.1066246321751461E-3</v>
      </c>
      <c r="O73" s="219">
        <v>0</v>
      </c>
      <c r="P73" s="221">
        <v>0.22813168945312631</v>
      </c>
    </row>
    <row r="74" spans="2:16" x14ac:dyDescent="0.3">
      <c r="B74" s="213" t="s">
        <v>206</v>
      </c>
      <c r="C74" s="214" t="s">
        <v>77</v>
      </c>
      <c r="E74" s="215">
        <v>393.22574501953125</v>
      </c>
      <c r="F74" s="216">
        <v>5.1418927786814452E-3</v>
      </c>
      <c r="H74" s="215">
        <v>400.37653935546876</v>
      </c>
      <c r="I74" s="216">
        <v>5.2353978917710443E-3</v>
      </c>
      <c r="K74" s="217">
        <v>7.150794335937519</v>
      </c>
      <c r="L74" s="217">
        <v>0.71507943359375192</v>
      </c>
      <c r="M74" s="218">
        <v>1.803783958834515E-3</v>
      </c>
      <c r="O74" s="219">
        <v>-0.92770415039060772</v>
      </c>
      <c r="P74" s="221">
        <v>8.0784984863281224</v>
      </c>
    </row>
    <row r="75" spans="2:16" x14ac:dyDescent="0.3">
      <c r="B75" s="213" t="s">
        <v>207</v>
      </c>
      <c r="C75" s="214" t="s">
        <v>78</v>
      </c>
      <c r="E75" s="215">
        <v>350.67337021484377</v>
      </c>
      <c r="F75" s="216">
        <v>4.5854700329807504E-3</v>
      </c>
      <c r="H75" s="215">
        <v>354.09903369140625</v>
      </c>
      <c r="I75" s="216">
        <v>4.6302646440036233E-3</v>
      </c>
      <c r="K75" s="217">
        <v>3.4256634765624767</v>
      </c>
      <c r="L75" s="217">
        <v>0.34256634765624766</v>
      </c>
      <c r="M75" s="218">
        <v>9.7261359920430834E-4</v>
      </c>
      <c r="O75" s="219">
        <v>-0.49917573242184471</v>
      </c>
      <c r="P75" s="221">
        <v>3.9248392089844057</v>
      </c>
    </row>
    <row r="76" spans="2:16" x14ac:dyDescent="0.3">
      <c r="B76" s="213" t="s">
        <v>208</v>
      </c>
      <c r="C76" s="214" t="s">
        <v>79</v>
      </c>
      <c r="E76" s="215">
        <v>1.1081495117187501</v>
      </c>
      <c r="F76" s="216">
        <v>1.4490368558454877E-5</v>
      </c>
      <c r="H76" s="215">
        <v>1.1081495117187501</v>
      </c>
      <c r="I76" s="216">
        <v>1.4490368558454877E-5</v>
      </c>
      <c r="K76" s="217">
        <v>0</v>
      </c>
      <c r="L76" s="217">
        <v>0</v>
      </c>
      <c r="M76" s="218">
        <v>0</v>
      </c>
      <c r="O76" s="219">
        <v>0</v>
      </c>
      <c r="P76" s="221">
        <v>0</v>
      </c>
    </row>
    <row r="77" spans="2:16" x14ac:dyDescent="0.3">
      <c r="B77" s="213" t="s">
        <v>209</v>
      </c>
      <c r="C77" s="214" t="s">
        <v>80</v>
      </c>
      <c r="E77" s="215">
        <v>258.09965151367186</v>
      </c>
      <c r="F77" s="216">
        <v>3.3749589163660425E-3</v>
      </c>
      <c r="H77" s="215">
        <v>314.70264755859375</v>
      </c>
      <c r="I77" s="216">
        <v>4.1151101915595373E-3</v>
      </c>
      <c r="K77" s="217">
        <v>56.602996044921895</v>
      </c>
      <c r="L77" s="217">
        <v>5.6602996044921898</v>
      </c>
      <c r="M77" s="218">
        <v>2.0026131460608276E-2</v>
      </c>
      <c r="O77" s="219">
        <v>-2.3052128417968509</v>
      </c>
      <c r="P77" s="221">
        <v>58.908208886718761</v>
      </c>
    </row>
    <row r="78" spans="2:16" x14ac:dyDescent="0.3">
      <c r="B78" s="213" t="s">
        <v>210</v>
      </c>
      <c r="C78" s="214" t="s">
        <v>81</v>
      </c>
      <c r="E78" s="215">
        <v>2865.1318700683591</v>
      </c>
      <c r="F78" s="216">
        <v>3.746499576710783E-2</v>
      </c>
      <c r="H78" s="215">
        <v>3173.4481298339842</v>
      </c>
      <c r="I78" s="216">
        <v>4.149659636731827E-2</v>
      </c>
      <c r="K78" s="217">
        <v>308.31625976562509</v>
      </c>
      <c r="L78" s="217">
        <v>30.83162597656251</v>
      </c>
      <c r="M78" s="218">
        <v>1.0272842821948958E-2</v>
      </c>
      <c r="O78" s="219">
        <v>-13.016078417968636</v>
      </c>
      <c r="P78" s="221">
        <v>321.332338183594</v>
      </c>
    </row>
    <row r="79" spans="2:16" x14ac:dyDescent="0.3">
      <c r="B79" s="213" t="s">
        <v>211</v>
      </c>
      <c r="C79" s="214" t="s">
        <v>82</v>
      </c>
      <c r="E79" s="215">
        <v>12.906351904296873</v>
      </c>
      <c r="F79" s="216">
        <v>1.6876585141323695E-4</v>
      </c>
      <c r="H79" s="215">
        <v>14.241225439453123</v>
      </c>
      <c r="I79" s="216">
        <v>1.8622090535567901E-4</v>
      </c>
      <c r="K79" s="217">
        <v>1.33487353515625</v>
      </c>
      <c r="L79" s="217">
        <v>0.13348735351562499</v>
      </c>
      <c r="M79" s="218">
        <v>9.8907303781039513E-3</v>
      </c>
      <c r="O79" s="219">
        <v>0</v>
      </c>
      <c r="P79" s="221">
        <v>1.3348735351562486</v>
      </c>
    </row>
    <row r="80" spans="2:16" x14ac:dyDescent="0.3">
      <c r="B80" s="213" t="s">
        <v>212</v>
      </c>
      <c r="C80" s="214" t="s">
        <v>83</v>
      </c>
      <c r="E80" s="215">
        <v>16.104785205078123</v>
      </c>
      <c r="F80" s="216">
        <v>2.1058915851019343E-4</v>
      </c>
      <c r="H80" s="215">
        <v>25.310577001953124</v>
      </c>
      <c r="I80" s="216">
        <v>3.3096579956670756E-4</v>
      </c>
      <c r="K80" s="217">
        <v>9.2057917968750012</v>
      </c>
      <c r="L80" s="217">
        <v>0.92057917968750014</v>
      </c>
      <c r="M80" s="218">
        <v>4.6248168848101789E-2</v>
      </c>
      <c r="O80" s="219">
        <v>-0.17815400390625066</v>
      </c>
      <c r="P80" s="221">
        <v>9.3839458007812517</v>
      </c>
    </row>
    <row r="81" spans="2:16" x14ac:dyDescent="0.3">
      <c r="B81" s="213" t="s">
        <v>213</v>
      </c>
      <c r="C81" s="214" t="s">
        <v>84</v>
      </c>
      <c r="E81" s="215">
        <v>1349.3497678222657</v>
      </c>
      <c r="F81" s="216">
        <v>1.7644347845882206E-2</v>
      </c>
      <c r="H81" s="215">
        <v>1395.7154963867188</v>
      </c>
      <c r="I81" s="216">
        <v>1.825063471265901E-2</v>
      </c>
      <c r="K81" s="217">
        <v>46.365728564453093</v>
      </c>
      <c r="L81" s="217">
        <v>4.6365728564453095</v>
      </c>
      <c r="M81" s="218">
        <v>3.384149494380706E-3</v>
      </c>
      <c r="O81" s="219">
        <v>-13.119844433593796</v>
      </c>
      <c r="P81" s="221">
        <v>59.485572998046841</v>
      </c>
    </row>
    <row r="82" spans="2:16" x14ac:dyDescent="0.3">
      <c r="B82" s="213" t="s">
        <v>214</v>
      </c>
      <c r="C82" s="214" t="s">
        <v>85</v>
      </c>
      <c r="E82" s="215">
        <v>90.517732910156241</v>
      </c>
      <c r="F82" s="216">
        <v>1.1836266650603726E-3</v>
      </c>
      <c r="H82" s="215">
        <v>122.81507099609368</v>
      </c>
      <c r="I82" s="216">
        <v>1.6059526484887118E-3</v>
      </c>
      <c r="K82" s="217">
        <v>32.29733808593744</v>
      </c>
      <c r="L82" s="217">
        <v>3.2297338085937439</v>
      </c>
      <c r="M82" s="218">
        <v>3.0983701106078509E-2</v>
      </c>
      <c r="O82" s="219">
        <v>-90.517732910156226</v>
      </c>
      <c r="P82" s="221">
        <v>122.81507099609365</v>
      </c>
    </row>
    <row r="83" spans="2:16" x14ac:dyDescent="0.3">
      <c r="B83" s="213" t="s">
        <v>215</v>
      </c>
      <c r="C83" s="214" t="s">
        <v>86</v>
      </c>
      <c r="E83" s="215">
        <v>9.6431343750000007</v>
      </c>
      <c r="F83" s="216">
        <v>1.2609541372781812E-4</v>
      </c>
      <c r="H83" s="215">
        <v>10.8554107421875</v>
      </c>
      <c r="I83" s="216">
        <v>1.4194736436217443E-4</v>
      </c>
      <c r="K83" s="217">
        <v>1.2122763671874992</v>
      </c>
      <c r="L83" s="217">
        <v>0.12122763671874992</v>
      </c>
      <c r="M83" s="218">
        <v>1.1912135349715358E-2</v>
      </c>
      <c r="O83" s="219">
        <v>0</v>
      </c>
      <c r="P83" s="221">
        <v>1.2122763671875012</v>
      </c>
    </row>
    <row r="84" spans="2:16" x14ac:dyDescent="0.3">
      <c r="B84" s="213" t="s">
        <v>216</v>
      </c>
      <c r="C84" s="214" t="s">
        <v>87</v>
      </c>
      <c r="E84" s="215">
        <v>58.204035107421781</v>
      </c>
      <c r="F84" s="216">
        <v>7.6108675894074132E-4</v>
      </c>
      <c r="H84" s="215">
        <v>61.267831054687427</v>
      </c>
      <c r="I84" s="216">
        <v>8.0114952303014808E-4</v>
      </c>
      <c r="K84" s="217">
        <v>3.0637959472656462</v>
      </c>
      <c r="L84" s="217">
        <v>0.30637959472656462</v>
      </c>
      <c r="M84" s="218">
        <v>5.1432053285609403E-3</v>
      </c>
      <c r="O84" s="219">
        <v>-17.369345410156235</v>
      </c>
      <c r="P84" s="221">
        <v>20.433141357421874</v>
      </c>
    </row>
    <row r="85" spans="2:16" x14ac:dyDescent="0.3">
      <c r="B85" s="213" t="s">
        <v>217</v>
      </c>
      <c r="C85" s="214" t="s">
        <v>88</v>
      </c>
      <c r="E85" s="215">
        <v>46.109587402343742</v>
      </c>
      <c r="F85" s="216">
        <v>6.0293751743115424E-4</v>
      </c>
      <c r="H85" s="215">
        <v>34.829777441406243</v>
      </c>
      <c r="I85" s="216">
        <v>4.554406301656402E-4</v>
      </c>
      <c r="K85" s="217">
        <v>-11.279809960937499</v>
      </c>
      <c r="L85" s="217">
        <v>-1.1279809960937499</v>
      </c>
      <c r="M85" s="218">
        <v>-2.7664938413866857E-2</v>
      </c>
      <c r="O85" s="219">
        <v>-35.210108056640614</v>
      </c>
      <c r="P85" s="221">
        <v>23.930298095703112</v>
      </c>
    </row>
    <row r="86" spans="2:16" x14ac:dyDescent="0.3">
      <c r="B86" s="213" t="s">
        <v>218</v>
      </c>
      <c r="C86" s="214" t="s">
        <v>89</v>
      </c>
      <c r="E86" s="215">
        <v>26.340472509765615</v>
      </c>
      <c r="F86" s="216">
        <v>3.4443290425527383E-4</v>
      </c>
      <c r="H86" s="215">
        <v>88.205604687499971</v>
      </c>
      <c r="I86" s="216">
        <v>1.1533928475597629E-3</v>
      </c>
      <c r="K86" s="217">
        <v>61.865132177734353</v>
      </c>
      <c r="L86" s="217">
        <v>6.1865132177734354</v>
      </c>
      <c r="M86" s="218">
        <v>0.12846283892940447</v>
      </c>
      <c r="O86" s="219">
        <v>-17.194200634765615</v>
      </c>
      <c r="P86" s="221">
        <v>79.05933281249996</v>
      </c>
    </row>
    <row r="87" spans="2:16" x14ac:dyDescent="0.3">
      <c r="B87" s="213" t="s">
        <v>219</v>
      </c>
      <c r="C87" s="214" t="s">
        <v>90</v>
      </c>
      <c r="E87" s="215">
        <v>751.44895009765628</v>
      </c>
      <c r="F87" s="216">
        <v>9.8260858527026932E-3</v>
      </c>
      <c r="H87" s="215">
        <v>809.93289355468755</v>
      </c>
      <c r="I87" s="216">
        <v>1.059083274514125E-2</v>
      </c>
      <c r="K87" s="217">
        <v>58.483943457031273</v>
      </c>
      <c r="L87" s="217">
        <v>5.8483943457031273</v>
      </c>
      <c r="M87" s="218">
        <v>7.5229684582933665E-3</v>
      </c>
      <c r="O87" s="219">
        <v>-62.043451660156229</v>
      </c>
      <c r="P87" s="221">
        <v>120.5273951171875</v>
      </c>
    </row>
  </sheetData>
  <pageMargins left="0.62992125984251968" right="0.19685039370078741" top="0.74803149606299213" bottom="0.27559055118110237" header="0.23622047244094491" footer="0.15748031496062992"/>
  <pageSetup paperSize="9" scale="59" orientation="portrait" r:id="rId1"/>
  <headerFooter>
    <oddHeader>&amp;C&amp;14Référentiel OCS&amp;X2D&amp;X   Nord - Pas de Calais  2005-2015&amp;11
&amp;"-,Gras"&amp;14(&amp;F)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T53"/>
  <sheetViews>
    <sheetView zoomScale="79" zoomScaleNormal="79" workbookViewId="0"/>
  </sheetViews>
  <sheetFormatPr baseColWidth="10" defaultRowHeight="14.4" x14ac:dyDescent="0.3"/>
  <cols>
    <col min="1" max="1" width="2.21875" customWidth="1"/>
    <col min="2" max="3" width="4.5546875" customWidth="1"/>
    <col min="4" max="4" width="40" style="109" customWidth="1"/>
    <col min="5" max="5" width="2.21875" customWidth="1"/>
    <col min="6" max="6" width="19.21875" style="110" customWidth="1"/>
    <col min="7" max="7" width="16.6640625" style="2" customWidth="1"/>
    <col min="8" max="8" width="15.88671875" style="2" customWidth="1"/>
    <col min="9" max="9" width="11.109375" customWidth="1"/>
    <col min="10" max="10" width="4.6640625" customWidth="1"/>
    <col min="11" max="11" width="21.5546875" style="110" customWidth="1"/>
    <col min="12" max="12" width="7.77734375" style="2" customWidth="1"/>
    <col min="13" max="13" width="13" style="2" customWidth="1"/>
    <col min="14" max="14" width="13" customWidth="1"/>
    <col min="15" max="16" width="13" style="111" customWidth="1"/>
    <col min="17" max="17" width="13" style="112" customWidth="1"/>
    <col min="18" max="20" width="13" customWidth="1"/>
    <col min="21" max="21" width="1.6640625" customWidth="1"/>
  </cols>
  <sheetData>
    <row r="1" spans="2:19" ht="18" x14ac:dyDescent="0.35">
      <c r="B1" s="51" t="s">
        <v>98</v>
      </c>
      <c r="C1" s="51"/>
    </row>
    <row r="3" spans="2:19" ht="15.6" x14ac:dyDescent="0.3">
      <c r="C3" s="2" t="s">
        <v>99</v>
      </c>
      <c r="D3" s="113"/>
      <c r="E3" s="114"/>
      <c r="F3" s="115" t="s">
        <v>100</v>
      </c>
      <c r="G3" s="116" t="s">
        <v>101</v>
      </c>
      <c r="H3" s="117"/>
      <c r="K3" s="118" t="s">
        <v>102</v>
      </c>
    </row>
    <row r="4" spans="2:19" ht="16.2" thickBot="1" x14ac:dyDescent="0.35">
      <c r="B4" s="230">
        <v>2005</v>
      </c>
      <c r="C4" s="119" t="s">
        <v>103</v>
      </c>
      <c r="D4" s="120" t="s">
        <v>104</v>
      </c>
      <c r="E4" s="121"/>
      <c r="F4" s="122">
        <v>8402.8613734863284</v>
      </c>
      <c r="G4" s="123">
        <v>0.10987737391010488</v>
      </c>
      <c r="H4" s="233">
        <v>0.14447465860962724</v>
      </c>
      <c r="M4" s="124"/>
    </row>
    <row r="5" spans="2:19" ht="15.6" x14ac:dyDescent="0.3">
      <c r="B5" s="231"/>
      <c r="C5" s="119" t="s">
        <v>105</v>
      </c>
      <c r="D5" s="125" t="s">
        <v>106</v>
      </c>
      <c r="E5" s="121"/>
      <c r="F5" s="122">
        <v>2645.8239479492172</v>
      </c>
      <c r="G5" s="123">
        <v>3.4597284699522363E-2</v>
      </c>
      <c r="H5" s="234"/>
      <c r="M5" s="235" t="s">
        <v>107</v>
      </c>
      <c r="N5" s="236"/>
      <c r="O5" s="239" t="s">
        <v>108</v>
      </c>
      <c r="P5" s="240"/>
      <c r="Q5" s="243" t="s">
        <v>109</v>
      </c>
      <c r="R5" s="244"/>
      <c r="S5" s="227" t="s">
        <v>110</v>
      </c>
    </row>
    <row r="6" spans="2:19" ht="16.2" thickBot="1" x14ac:dyDescent="0.35">
      <c r="B6" s="231"/>
      <c r="C6" s="119" t="s">
        <v>111</v>
      </c>
      <c r="D6" s="126" t="s">
        <v>112</v>
      </c>
      <c r="E6" s="121"/>
      <c r="F6" s="122">
        <v>60890.887773974609</v>
      </c>
      <c r="G6" s="123">
        <v>0.7962205427748662</v>
      </c>
      <c r="H6" s="127"/>
      <c r="M6" s="237"/>
      <c r="N6" s="238"/>
      <c r="O6" s="241"/>
      <c r="P6" s="242"/>
      <c r="Q6" s="243"/>
      <c r="R6" s="244"/>
      <c r="S6" s="228"/>
    </row>
    <row r="7" spans="2:19" ht="14.4" customHeight="1" thickBot="1" x14ac:dyDescent="0.35">
      <c r="B7" s="232"/>
      <c r="C7" s="119" t="s">
        <v>113</v>
      </c>
      <c r="D7" s="128" t="s">
        <v>114</v>
      </c>
      <c r="E7" s="121"/>
      <c r="F7" s="122">
        <v>4535.3286469726545</v>
      </c>
      <c r="G7" s="123">
        <v>5.9304798615506422E-2</v>
      </c>
      <c r="H7" s="127"/>
      <c r="M7" s="129" t="s">
        <v>115</v>
      </c>
      <c r="N7" s="130" t="s">
        <v>116</v>
      </c>
      <c r="O7" s="129" t="s">
        <v>115</v>
      </c>
      <c r="P7" s="130" t="s">
        <v>116</v>
      </c>
      <c r="Q7" s="131" t="s">
        <v>115</v>
      </c>
      <c r="R7" s="132" t="s">
        <v>116</v>
      </c>
      <c r="S7" s="229"/>
    </row>
    <row r="8" spans="2:19" ht="14.4" customHeight="1" x14ac:dyDescent="0.3">
      <c r="D8" s="133"/>
      <c r="E8" s="121"/>
      <c r="F8" s="134"/>
      <c r="G8" s="127"/>
      <c r="H8" s="127"/>
      <c r="K8" s="245" t="s">
        <v>117</v>
      </c>
      <c r="L8" s="135">
        <v>2005</v>
      </c>
      <c r="M8" s="136">
        <v>2494.3015488281249</v>
      </c>
      <c r="N8" s="137">
        <v>3.2615949703741424E-2</v>
      </c>
      <c r="O8" s="136">
        <v>5908.5598246582031</v>
      </c>
      <c r="P8" s="137">
        <v>7.7261424206363477E-2</v>
      </c>
      <c r="Q8" s="136">
        <v>8402.8613734863284</v>
      </c>
      <c r="R8" s="137">
        <v>0.10987737391010491</v>
      </c>
      <c r="S8" s="247">
        <v>9.1619673511167399E-3</v>
      </c>
    </row>
    <row r="9" spans="2:19" ht="14.4" customHeight="1" thickBot="1" x14ac:dyDescent="0.35">
      <c r="C9" s="2" t="s">
        <v>99</v>
      </c>
      <c r="D9" s="133"/>
      <c r="E9" s="121"/>
      <c r="F9" s="138" t="s">
        <v>118</v>
      </c>
      <c r="G9" s="139" t="s">
        <v>119</v>
      </c>
      <c r="H9" s="140"/>
      <c r="K9" s="246"/>
      <c r="L9" s="141">
        <v>2015</v>
      </c>
      <c r="M9" s="142">
        <v>2760.8136676269532</v>
      </c>
      <c r="N9" s="143">
        <v>3.6100911602700306E-2</v>
      </c>
      <c r="O9" s="142">
        <v>6444.4439307617195</v>
      </c>
      <c r="P9" s="143">
        <v>8.4268744175321694E-2</v>
      </c>
      <c r="Q9" s="142">
        <v>9205.2575983886727</v>
      </c>
      <c r="R9" s="143">
        <v>0.120369655778022</v>
      </c>
      <c r="S9" s="248"/>
    </row>
    <row r="10" spans="2:19" ht="14.4" customHeight="1" x14ac:dyDescent="0.3">
      <c r="B10" s="230" t="s">
        <v>120</v>
      </c>
      <c r="C10" s="119" t="s">
        <v>103</v>
      </c>
      <c r="D10" s="120" t="s">
        <v>104</v>
      </c>
      <c r="E10" s="121"/>
      <c r="F10" s="122">
        <v>9205.2575983886727</v>
      </c>
      <c r="G10" s="123">
        <v>0.120369655778022</v>
      </c>
      <c r="H10" s="233">
        <v>0.15639961784479034</v>
      </c>
      <c r="K10" s="249" t="s">
        <v>106</v>
      </c>
      <c r="L10" s="135">
        <v>2005</v>
      </c>
      <c r="M10" s="136">
        <v>1906.8552317382798</v>
      </c>
      <c r="N10" s="137">
        <v>2.4934392699997289E-2</v>
      </c>
      <c r="O10" s="144">
        <v>738.96871621093737</v>
      </c>
      <c r="P10" s="145">
        <v>9.6628919995250789E-3</v>
      </c>
      <c r="Q10" s="136">
        <v>2645.8239479492172</v>
      </c>
      <c r="R10" s="137">
        <v>3.459728469952237E-2</v>
      </c>
      <c r="S10" s="247">
        <v>4.0658100544952447E-3</v>
      </c>
    </row>
    <row r="11" spans="2:19" ht="14.4" customHeight="1" thickBot="1" x14ac:dyDescent="0.35">
      <c r="B11" s="231"/>
      <c r="C11" s="119" t="s">
        <v>105</v>
      </c>
      <c r="D11" s="125" t="s">
        <v>106</v>
      </c>
      <c r="E11" s="121"/>
      <c r="F11" s="122">
        <v>2755.3878088378892</v>
      </c>
      <c r="G11" s="123">
        <v>3.6029962066768347E-2</v>
      </c>
      <c r="H11" s="234"/>
      <c r="K11" s="250"/>
      <c r="L11" s="141">
        <v>2015</v>
      </c>
      <c r="M11" s="142">
        <v>1972.872490869139</v>
      </c>
      <c r="N11" s="143">
        <v>2.5797646625491021E-2</v>
      </c>
      <c r="O11" s="146">
        <v>782.5153179687502</v>
      </c>
      <c r="P11" s="147">
        <v>1.0232315441277331E-2</v>
      </c>
      <c r="Q11" s="148">
        <v>2755.3878088378892</v>
      </c>
      <c r="R11" s="149">
        <v>3.6029962066768347E-2</v>
      </c>
      <c r="S11" s="248"/>
    </row>
    <row r="12" spans="2:19" ht="14.4" customHeight="1" x14ac:dyDescent="0.3">
      <c r="B12" s="231"/>
      <c r="C12" s="119" t="s">
        <v>111</v>
      </c>
      <c r="D12" s="126" t="s">
        <v>112</v>
      </c>
      <c r="E12" s="121"/>
      <c r="F12" s="122">
        <v>59888.842392871091</v>
      </c>
      <c r="G12" s="123">
        <v>0.78311761150887982</v>
      </c>
      <c r="H12" s="127"/>
      <c r="K12" s="251" t="s">
        <v>109</v>
      </c>
      <c r="L12" s="150">
        <v>2005</v>
      </c>
      <c r="M12" s="136">
        <v>4401.1567805664054</v>
      </c>
      <c r="N12" s="137">
        <v>5.755034240373872E-2</v>
      </c>
      <c r="O12" s="136">
        <v>6647.5285408691398</v>
      </c>
      <c r="P12" s="151">
        <v>8.6924316205888544E-2</v>
      </c>
      <c r="Q12" s="136">
        <v>11048.685321435545</v>
      </c>
      <c r="R12" s="137">
        <v>0.14447465860962727</v>
      </c>
      <c r="S12" s="247">
        <v>7.9625604444395481E-3</v>
      </c>
    </row>
    <row r="13" spans="2:19" ht="16.2" thickBot="1" x14ac:dyDescent="0.35">
      <c r="B13" s="232"/>
      <c r="C13" s="119" t="s">
        <v>113</v>
      </c>
      <c r="D13" s="128" t="s">
        <v>114</v>
      </c>
      <c r="E13" s="121"/>
      <c r="F13" s="122">
        <v>4625.4139422851549</v>
      </c>
      <c r="G13" s="123">
        <v>6.0482770646329911E-2</v>
      </c>
      <c r="H13" s="127"/>
      <c r="K13" s="252"/>
      <c r="L13" s="152">
        <v>2015</v>
      </c>
      <c r="M13" s="142">
        <v>4733.6861584960934</v>
      </c>
      <c r="N13" s="143">
        <v>6.189855822819134E-2</v>
      </c>
      <c r="O13" s="142">
        <v>7226.959248730469</v>
      </c>
      <c r="P13" s="153">
        <v>9.4501059616599006E-2</v>
      </c>
      <c r="Q13" s="142">
        <v>11960.645407226562</v>
      </c>
      <c r="R13" s="143">
        <v>0.15639961784479034</v>
      </c>
      <c r="S13" s="248"/>
    </row>
    <row r="14" spans="2:19" x14ac:dyDescent="0.3">
      <c r="K14" s="253" t="s">
        <v>121</v>
      </c>
      <c r="L14" s="253"/>
      <c r="M14" s="244">
        <v>7.3102707831798064E-3</v>
      </c>
      <c r="N14" s="244"/>
      <c r="O14" s="254">
        <v>8.3923435116157741E-3</v>
      </c>
      <c r="P14" s="255"/>
      <c r="Q14" s="258">
        <v>7.9625604444395481E-3</v>
      </c>
      <c r="R14" s="259"/>
    </row>
    <row r="15" spans="2:19" x14ac:dyDescent="0.3">
      <c r="K15" s="253"/>
      <c r="L15" s="253"/>
      <c r="M15" s="244"/>
      <c r="N15" s="244"/>
      <c r="O15" s="256"/>
      <c r="P15" s="257"/>
      <c r="Q15" s="256"/>
      <c r="R15" s="257"/>
    </row>
    <row r="16" spans="2:19" x14ac:dyDescent="0.3">
      <c r="K16" s="154"/>
      <c r="L16" s="154"/>
      <c r="M16" s="155"/>
      <c r="N16" s="155"/>
      <c r="O16" s="155"/>
      <c r="P16" s="155"/>
    </row>
    <row r="17" spans="2:20" x14ac:dyDescent="0.3">
      <c r="K17" s="156"/>
      <c r="L17" s="124"/>
      <c r="M17" s="124"/>
    </row>
    <row r="18" spans="2:20" ht="15.6" x14ac:dyDescent="0.3">
      <c r="C18" s="2" t="s">
        <v>99</v>
      </c>
      <c r="D18" s="133"/>
      <c r="E18" s="121"/>
      <c r="F18" s="157" t="s">
        <v>122</v>
      </c>
      <c r="G18" s="157" t="s">
        <v>123</v>
      </c>
      <c r="H18" s="158" t="s">
        <v>121</v>
      </c>
      <c r="K18" s="118" t="s">
        <v>124</v>
      </c>
      <c r="L18" s="124"/>
      <c r="M18" s="124"/>
    </row>
    <row r="19" spans="2:20" ht="22.2" customHeight="1" x14ac:dyDescent="0.3">
      <c r="B19" s="260" t="s">
        <v>125</v>
      </c>
      <c r="C19" s="119" t="s">
        <v>103</v>
      </c>
      <c r="D19" s="120" t="s">
        <v>104</v>
      </c>
      <c r="E19" s="121"/>
      <c r="F19" s="159">
        <v>802.39622490234433</v>
      </c>
      <c r="G19" s="159">
        <v>80.239622490234439</v>
      </c>
      <c r="H19" s="160">
        <v>9.1619673511167399E-3</v>
      </c>
      <c r="K19" s="156"/>
      <c r="L19" s="124"/>
      <c r="M19" s="124"/>
    </row>
    <row r="20" spans="2:20" ht="22.2" customHeight="1" thickBot="1" x14ac:dyDescent="0.35">
      <c r="B20" s="260"/>
      <c r="C20" s="119" t="s">
        <v>105</v>
      </c>
      <c r="D20" s="125" t="s">
        <v>106</v>
      </c>
      <c r="E20" s="121"/>
      <c r="F20" s="159">
        <v>109.56386088867202</v>
      </c>
      <c r="G20" s="159">
        <v>10.956386088867202</v>
      </c>
      <c r="H20" s="160">
        <v>4.0658100544952447E-3</v>
      </c>
      <c r="K20" s="156"/>
      <c r="L20" s="124"/>
      <c r="M20" s="261">
        <v>2015</v>
      </c>
      <c r="N20" s="261"/>
      <c r="O20" s="261"/>
      <c r="P20" s="261"/>
      <c r="Q20" s="261"/>
      <c r="R20" s="261"/>
      <c r="S20" s="261"/>
      <c r="T20" s="261"/>
    </row>
    <row r="21" spans="2:20" ht="22.2" customHeight="1" x14ac:dyDescent="0.3">
      <c r="B21" s="260"/>
      <c r="C21" s="119" t="s">
        <v>111</v>
      </c>
      <c r="D21" s="126" t="s">
        <v>112</v>
      </c>
      <c r="E21" s="121"/>
      <c r="F21" s="159">
        <v>-1002.0453811035186</v>
      </c>
      <c r="G21" s="159">
        <v>-100.20453811035186</v>
      </c>
      <c r="H21" s="160">
        <v>-1.6579560974105956E-3</v>
      </c>
      <c r="K21" s="161"/>
      <c r="L21" s="162">
        <v>2015</v>
      </c>
      <c r="M21" s="262" t="s">
        <v>126</v>
      </c>
      <c r="N21" s="263"/>
      <c r="O21" s="266" t="s">
        <v>106</v>
      </c>
      <c r="P21" s="266"/>
      <c r="Q21" s="268" t="s">
        <v>112</v>
      </c>
      <c r="R21" s="268"/>
      <c r="S21" s="270" t="s">
        <v>114</v>
      </c>
      <c r="T21" s="271"/>
    </row>
    <row r="22" spans="2:20" ht="22.2" customHeight="1" thickBot="1" x14ac:dyDescent="0.35">
      <c r="B22" s="260"/>
      <c r="C22" s="119" t="s">
        <v>113</v>
      </c>
      <c r="D22" s="128" t="s">
        <v>114</v>
      </c>
      <c r="E22" s="121"/>
      <c r="F22" s="159">
        <v>90.085295312500421</v>
      </c>
      <c r="G22" s="159">
        <v>9.0085295312500424</v>
      </c>
      <c r="H22" s="160">
        <v>1.9687672863850647E-3</v>
      </c>
      <c r="K22" s="163">
        <v>2005</v>
      </c>
      <c r="L22" s="164" t="s">
        <v>127</v>
      </c>
      <c r="M22" s="264"/>
      <c r="N22" s="265"/>
      <c r="O22" s="267"/>
      <c r="P22" s="267"/>
      <c r="Q22" s="269"/>
      <c r="R22" s="269"/>
      <c r="S22" s="272"/>
      <c r="T22" s="273"/>
    </row>
    <row r="23" spans="2:20" ht="18" customHeight="1" x14ac:dyDescent="0.3">
      <c r="B23" s="165"/>
      <c r="C23" s="166"/>
      <c r="D23" s="167"/>
      <c r="E23" s="168"/>
      <c r="F23" s="169"/>
      <c r="G23" s="169"/>
      <c r="H23" s="170"/>
      <c r="J23" s="274">
        <v>2005</v>
      </c>
      <c r="K23" s="262" t="s">
        <v>126</v>
      </c>
      <c r="L23" s="275"/>
      <c r="M23" s="171" t="s">
        <v>125</v>
      </c>
      <c r="N23" s="172"/>
      <c r="O23" s="278">
        <v>0.96915596191406228</v>
      </c>
      <c r="P23" s="278"/>
      <c r="Q23" s="278">
        <v>5.103458916015625</v>
      </c>
      <c r="R23" s="278"/>
      <c r="S23" s="278">
        <v>0.50463412597656232</v>
      </c>
      <c r="T23" s="280"/>
    </row>
    <row r="24" spans="2:20" ht="18" customHeight="1" x14ac:dyDescent="0.3">
      <c r="B24" s="165"/>
      <c r="C24" s="166"/>
      <c r="D24" s="167"/>
      <c r="E24" s="168"/>
      <c r="F24" s="169"/>
      <c r="G24" s="169"/>
      <c r="H24" s="170"/>
      <c r="J24" s="274"/>
      <c r="K24" s="276"/>
      <c r="L24" s="277"/>
      <c r="M24" s="173" t="s">
        <v>310</v>
      </c>
      <c r="N24" s="174"/>
      <c r="O24" s="279"/>
      <c r="P24" s="279"/>
      <c r="Q24" s="279"/>
      <c r="R24" s="279"/>
      <c r="S24" s="279"/>
      <c r="T24" s="281"/>
    </row>
    <row r="25" spans="2:20" ht="18" customHeight="1" x14ac:dyDescent="0.3">
      <c r="B25" s="165"/>
      <c r="C25" s="166"/>
      <c r="D25" s="167"/>
      <c r="E25" s="168"/>
      <c r="F25" s="169"/>
      <c r="G25" s="169"/>
      <c r="H25" s="170"/>
      <c r="J25" s="274"/>
      <c r="K25" s="282" t="s">
        <v>106</v>
      </c>
      <c r="L25" s="283"/>
      <c r="M25" s="284">
        <v>0.189957841796875</v>
      </c>
      <c r="N25" s="279"/>
      <c r="O25" s="175" t="s">
        <v>125</v>
      </c>
      <c r="P25" s="176"/>
      <c r="Q25" s="279">
        <v>0.84127594726562493</v>
      </c>
      <c r="R25" s="279"/>
      <c r="S25" s="279">
        <v>0.19683862792968748</v>
      </c>
      <c r="T25" s="281"/>
    </row>
    <row r="26" spans="2:20" ht="18" customHeight="1" x14ac:dyDescent="0.3">
      <c r="B26" s="165"/>
      <c r="C26" s="166"/>
      <c r="D26" s="167"/>
      <c r="E26" s="168"/>
      <c r="F26" s="169"/>
      <c r="G26" s="169"/>
      <c r="H26" s="170"/>
      <c r="J26" s="274"/>
      <c r="K26" s="282"/>
      <c r="L26" s="283"/>
      <c r="M26" s="284"/>
      <c r="N26" s="279"/>
      <c r="O26" s="177" t="s">
        <v>311</v>
      </c>
      <c r="P26" s="178"/>
      <c r="Q26" s="279"/>
      <c r="R26" s="279"/>
      <c r="S26" s="279"/>
      <c r="T26" s="281"/>
    </row>
    <row r="27" spans="2:20" ht="18" customHeight="1" x14ac:dyDescent="0.3">
      <c r="B27" s="165"/>
      <c r="C27" s="166"/>
      <c r="D27" s="167"/>
      <c r="E27" s="168"/>
      <c r="F27" s="169"/>
      <c r="G27" s="169"/>
      <c r="H27" s="170"/>
      <c r="J27" s="274"/>
      <c r="K27" s="285" t="s">
        <v>112</v>
      </c>
      <c r="L27" s="286"/>
      <c r="M27" s="284">
        <v>84.697077182617193</v>
      </c>
      <c r="N27" s="279"/>
      <c r="O27" s="279">
        <v>10.689055336914061</v>
      </c>
      <c r="P27" s="279"/>
      <c r="Q27" s="179" t="s">
        <v>125</v>
      </c>
      <c r="R27" s="180"/>
      <c r="S27" s="279">
        <v>14.598869233398435</v>
      </c>
      <c r="T27" s="281"/>
    </row>
    <row r="28" spans="2:20" ht="18" customHeight="1" x14ac:dyDescent="0.3">
      <c r="B28" s="165"/>
      <c r="C28" s="166"/>
      <c r="D28" s="167"/>
      <c r="E28" s="168"/>
      <c r="F28" s="169"/>
      <c r="G28" s="169"/>
      <c r="H28" s="170"/>
      <c r="J28" s="274"/>
      <c r="K28" s="285"/>
      <c r="L28" s="286"/>
      <c r="M28" s="284"/>
      <c r="N28" s="279"/>
      <c r="O28" s="279"/>
      <c r="P28" s="279"/>
      <c r="Q28" s="181" t="s">
        <v>312</v>
      </c>
      <c r="R28" s="180"/>
      <c r="S28" s="279"/>
      <c r="T28" s="281"/>
    </row>
    <row r="29" spans="2:20" ht="18" customHeight="1" x14ac:dyDescent="0.3">
      <c r="B29" s="165"/>
      <c r="C29" s="166"/>
      <c r="D29" s="167"/>
      <c r="E29" s="168"/>
      <c r="F29" s="169"/>
      <c r="G29" s="169"/>
      <c r="H29" s="170"/>
      <c r="J29" s="274"/>
      <c r="K29" s="291" t="s">
        <v>114</v>
      </c>
      <c r="L29" s="292"/>
      <c r="M29" s="284">
        <v>1.9298364697265611</v>
      </c>
      <c r="N29" s="279"/>
      <c r="O29" s="279">
        <v>0.52624720703124939</v>
      </c>
      <c r="P29" s="296"/>
      <c r="Q29" s="298">
        <v>3.8357287792968719</v>
      </c>
      <c r="R29" s="299"/>
      <c r="S29" s="182" t="s">
        <v>125</v>
      </c>
      <c r="T29" s="183"/>
    </row>
    <row r="30" spans="2:20" ht="18" customHeight="1" thickBot="1" x14ac:dyDescent="0.35">
      <c r="B30" s="165"/>
      <c r="C30" s="166"/>
      <c r="D30" s="167"/>
      <c r="E30" s="168"/>
      <c r="F30" s="169"/>
      <c r="G30" s="169"/>
      <c r="H30" s="170"/>
      <c r="J30" s="274"/>
      <c r="K30" s="293"/>
      <c r="L30" s="273"/>
      <c r="M30" s="294"/>
      <c r="N30" s="295"/>
      <c r="O30" s="295"/>
      <c r="P30" s="297"/>
      <c r="Q30" s="300"/>
      <c r="R30" s="301"/>
      <c r="S30" s="184" t="s">
        <v>313</v>
      </c>
      <c r="T30" s="185"/>
    </row>
    <row r="31" spans="2:20" x14ac:dyDescent="0.3">
      <c r="B31" s="165"/>
      <c r="C31" s="186"/>
      <c r="D31" s="187"/>
      <c r="E31" s="186"/>
      <c r="F31" s="188"/>
      <c r="G31" s="189"/>
      <c r="H31" s="189"/>
      <c r="K31" s="188"/>
      <c r="L31" s="189"/>
      <c r="M31" s="189"/>
      <c r="N31" s="186"/>
      <c r="O31" s="190"/>
      <c r="P31" s="190"/>
      <c r="Q31" s="170"/>
      <c r="R31" s="186"/>
      <c r="S31" s="186"/>
      <c r="T31" s="186"/>
    </row>
    <row r="32" spans="2:20" ht="15.6" x14ac:dyDescent="0.3">
      <c r="K32" s="191" t="s">
        <v>128</v>
      </c>
      <c r="M32" s="287"/>
      <c r="N32" s="288"/>
    </row>
    <row r="33" spans="4:17" x14ac:dyDescent="0.3">
      <c r="M33" s="289"/>
      <c r="N33" s="290"/>
      <c r="O33" s="192" t="s">
        <v>129</v>
      </c>
    </row>
    <row r="34" spans="4:17" s="50" customFormat="1" x14ac:dyDescent="0.3">
      <c r="D34" s="193"/>
      <c r="F34" s="194"/>
      <c r="G34" s="195"/>
      <c r="H34" s="195"/>
      <c r="K34" s="168"/>
      <c r="L34" s="195"/>
      <c r="M34" s="195"/>
      <c r="O34" s="196"/>
      <c r="P34" s="197"/>
      <c r="Q34" s="112"/>
    </row>
    <row r="35" spans="4:17" s="50" customFormat="1" x14ac:dyDescent="0.3">
      <c r="D35" s="133"/>
      <c r="E35" s="121"/>
      <c r="F35" s="156"/>
      <c r="G35" s="124"/>
      <c r="H35" s="124"/>
      <c r="I35" s="198"/>
      <c r="J35" s="198"/>
      <c r="M35" s="199" t="s">
        <v>125</v>
      </c>
      <c r="N35" s="200"/>
      <c r="O35" s="111"/>
      <c r="P35" s="111"/>
      <c r="Q35" s="112"/>
    </row>
    <row r="36" spans="4:17" s="50" customFormat="1" x14ac:dyDescent="0.3">
      <c r="D36" s="133"/>
      <c r="E36" s="121"/>
      <c r="F36" s="156"/>
      <c r="G36" s="124"/>
      <c r="H36" s="124"/>
      <c r="I36" s="198"/>
      <c r="J36" s="198"/>
      <c r="M36" s="201" t="str">
        <f>"        internes = XXX"</f>
        <v xml:space="preserve">        internes = XXX</v>
      </c>
      <c r="N36" s="202"/>
      <c r="O36" s="50" t="s">
        <v>130</v>
      </c>
      <c r="P36" s="111"/>
      <c r="Q36" s="112"/>
    </row>
    <row r="37" spans="4:17" s="50" customFormat="1" x14ac:dyDescent="0.3">
      <c r="D37" s="133"/>
      <c r="E37" s="121"/>
      <c r="F37" s="156"/>
      <c r="G37" s="124"/>
      <c r="H37" s="124"/>
      <c r="I37" s="198"/>
      <c r="J37" s="198"/>
      <c r="K37" s="156"/>
      <c r="L37" s="124"/>
      <c r="M37" s="124"/>
      <c r="O37" s="111"/>
      <c r="P37" s="111"/>
      <c r="Q37" s="112"/>
    </row>
    <row r="38" spans="4:17" s="50" customFormat="1" x14ac:dyDescent="0.3">
      <c r="D38" s="203"/>
      <c r="E38" s="121"/>
      <c r="F38" s="156"/>
      <c r="G38" s="124"/>
      <c r="H38" s="124"/>
      <c r="I38" s="198"/>
      <c r="J38" s="198"/>
      <c r="K38" s="156"/>
      <c r="L38" s="124"/>
      <c r="M38" s="124"/>
      <c r="O38" s="111"/>
      <c r="P38" s="111"/>
      <c r="Q38" s="112"/>
    </row>
    <row r="39" spans="4:17" s="50" customFormat="1" x14ac:dyDescent="0.3">
      <c r="D39" s="133"/>
      <c r="E39" s="121"/>
      <c r="F39" s="156"/>
      <c r="G39" s="124"/>
      <c r="H39" s="124"/>
      <c r="I39" s="198"/>
      <c r="J39" s="198"/>
      <c r="K39" s="156"/>
      <c r="L39" s="124"/>
      <c r="M39" s="124"/>
      <c r="O39" s="111"/>
      <c r="P39" s="111"/>
      <c r="Q39" s="112"/>
    </row>
    <row r="40" spans="4:17" s="50" customFormat="1" x14ac:dyDescent="0.3">
      <c r="D40" s="133"/>
      <c r="E40" s="121"/>
      <c r="F40" s="156"/>
      <c r="G40" s="124"/>
      <c r="H40" s="124"/>
      <c r="I40" s="198"/>
      <c r="J40" s="198"/>
      <c r="K40" s="156"/>
      <c r="L40" s="124"/>
      <c r="M40" s="124"/>
      <c r="O40" s="111"/>
      <c r="P40" s="111"/>
      <c r="Q40" s="112"/>
    </row>
    <row r="41" spans="4:17" s="50" customFormat="1" x14ac:dyDescent="0.3">
      <c r="D41" s="133"/>
      <c r="F41" s="156"/>
      <c r="G41" s="124"/>
      <c r="H41" s="124"/>
      <c r="I41" s="198"/>
      <c r="J41" s="198"/>
      <c r="K41" s="156"/>
      <c r="L41" s="124"/>
      <c r="M41" s="124"/>
      <c r="O41" s="111"/>
      <c r="P41" s="111"/>
      <c r="Q41" s="112"/>
    </row>
    <row r="42" spans="4:17" s="50" customFormat="1" x14ac:dyDescent="0.3">
      <c r="D42" s="193"/>
      <c r="F42" s="156"/>
      <c r="G42" s="99"/>
      <c r="H42" s="99"/>
      <c r="I42" s="198"/>
      <c r="J42" s="198"/>
      <c r="K42" s="156"/>
      <c r="L42" s="99"/>
      <c r="M42" s="99"/>
      <c r="O42" s="111"/>
      <c r="P42" s="111"/>
      <c r="Q42" s="112"/>
    </row>
    <row r="43" spans="4:17" s="50" customFormat="1" x14ac:dyDescent="0.3">
      <c r="D43" s="193"/>
      <c r="F43" s="156"/>
      <c r="G43" s="99"/>
      <c r="H43" s="99"/>
      <c r="I43" s="198"/>
      <c r="J43" s="198"/>
      <c r="K43" s="156"/>
      <c r="L43" s="99"/>
      <c r="M43" s="99"/>
      <c r="O43" s="111"/>
      <c r="P43" s="111"/>
      <c r="Q43" s="112"/>
    </row>
    <row r="44" spans="4:17" s="50" customFormat="1" x14ac:dyDescent="0.3">
      <c r="D44" s="193"/>
      <c r="F44" s="156"/>
      <c r="G44" s="99"/>
      <c r="H44" s="99"/>
      <c r="I44" s="198"/>
      <c r="J44" s="198"/>
      <c r="K44" s="156"/>
      <c r="L44" s="99"/>
      <c r="M44" s="99"/>
      <c r="O44" s="111"/>
      <c r="P44" s="111"/>
      <c r="Q44" s="112"/>
    </row>
    <row r="45" spans="4:17" s="50" customFormat="1" x14ac:dyDescent="0.3">
      <c r="D45" s="193"/>
      <c r="F45" s="156"/>
      <c r="G45" s="99"/>
      <c r="H45" s="99"/>
      <c r="I45" s="198"/>
      <c r="J45" s="198"/>
      <c r="K45" s="156"/>
      <c r="L45" s="99"/>
      <c r="M45" s="99"/>
      <c r="O45" s="111"/>
      <c r="P45" s="111"/>
      <c r="Q45" s="112"/>
    </row>
    <row r="46" spans="4:17" s="50" customFormat="1" x14ac:dyDescent="0.3">
      <c r="D46" s="193"/>
      <c r="F46" s="156"/>
      <c r="G46" s="99"/>
      <c r="H46" s="99"/>
      <c r="I46" s="198"/>
      <c r="J46" s="198"/>
      <c r="K46" s="156"/>
      <c r="L46" s="99"/>
      <c r="M46" s="99"/>
      <c r="O46" s="111"/>
      <c r="P46" s="111"/>
      <c r="Q46" s="112"/>
    </row>
    <row r="47" spans="4:17" s="50" customFormat="1" x14ac:dyDescent="0.3">
      <c r="D47" s="193"/>
      <c r="F47" s="156"/>
      <c r="G47" s="99"/>
      <c r="H47" s="99"/>
      <c r="K47" s="156"/>
      <c r="L47" s="99"/>
      <c r="M47" s="99"/>
      <c r="O47" s="111"/>
      <c r="P47" s="111"/>
      <c r="Q47" s="112"/>
    </row>
    <row r="48" spans="4:17" s="50" customFormat="1" x14ac:dyDescent="0.3">
      <c r="D48" s="193"/>
      <c r="F48" s="156"/>
      <c r="G48" s="99"/>
      <c r="H48" s="99"/>
      <c r="K48" s="156"/>
      <c r="L48" s="99"/>
      <c r="M48" s="99"/>
      <c r="O48" s="111"/>
      <c r="P48" s="111"/>
      <c r="Q48" s="112"/>
    </row>
    <row r="49" spans="4:17" s="50" customFormat="1" x14ac:dyDescent="0.3">
      <c r="D49" s="193"/>
      <c r="F49" s="156"/>
      <c r="G49" s="99"/>
      <c r="H49" s="99"/>
      <c r="K49" s="156"/>
      <c r="L49" s="99"/>
      <c r="M49" s="99"/>
      <c r="O49" s="111"/>
      <c r="P49" s="111"/>
      <c r="Q49" s="112"/>
    </row>
    <row r="50" spans="4:17" s="50" customFormat="1" x14ac:dyDescent="0.3">
      <c r="D50" s="193"/>
      <c r="F50" s="156"/>
      <c r="G50" s="99"/>
      <c r="H50" s="99"/>
      <c r="K50" s="156"/>
      <c r="L50" s="99"/>
      <c r="M50" s="99"/>
      <c r="O50" s="111"/>
      <c r="P50" s="111"/>
      <c r="Q50" s="112"/>
    </row>
    <row r="51" spans="4:17" s="50" customFormat="1" x14ac:dyDescent="0.3">
      <c r="D51" s="193"/>
      <c r="F51" s="156"/>
      <c r="G51" s="99"/>
      <c r="H51" s="99"/>
      <c r="K51" s="156"/>
      <c r="L51" s="99"/>
      <c r="M51" s="99"/>
      <c r="O51" s="111"/>
      <c r="P51" s="111"/>
      <c r="Q51" s="112"/>
    </row>
    <row r="52" spans="4:17" s="50" customFormat="1" x14ac:dyDescent="0.3">
      <c r="D52" s="193"/>
      <c r="F52" s="156"/>
      <c r="G52" s="99"/>
      <c r="H52" s="99"/>
      <c r="K52" s="156"/>
      <c r="L52" s="99"/>
      <c r="M52" s="99"/>
      <c r="O52" s="111"/>
      <c r="P52" s="111"/>
      <c r="Q52" s="112"/>
    </row>
    <row r="53" spans="4:17" s="50" customFormat="1" x14ac:dyDescent="0.3">
      <c r="D53" s="193"/>
      <c r="F53" s="156"/>
      <c r="G53" s="99"/>
      <c r="H53" s="99"/>
      <c r="K53" s="156"/>
      <c r="L53" s="99"/>
      <c r="M53" s="99"/>
      <c r="O53" s="111"/>
      <c r="P53" s="111"/>
      <c r="Q53" s="112"/>
    </row>
  </sheetData>
  <mergeCells count="42">
    <mergeCell ref="M32:N33"/>
    <mergeCell ref="M27:N28"/>
    <mergeCell ref="O27:P28"/>
    <mergeCell ref="S27:T28"/>
    <mergeCell ref="K29:L30"/>
    <mergeCell ref="M29:N30"/>
    <mergeCell ref="O29:P30"/>
    <mergeCell ref="Q29:R30"/>
    <mergeCell ref="J23:J30"/>
    <mergeCell ref="K23:L24"/>
    <mergeCell ref="O23:P24"/>
    <mergeCell ref="Q23:R24"/>
    <mergeCell ref="S23:T24"/>
    <mergeCell ref="K25:L26"/>
    <mergeCell ref="M25:N26"/>
    <mergeCell ref="Q25:R26"/>
    <mergeCell ref="S25:T26"/>
    <mergeCell ref="K27:L28"/>
    <mergeCell ref="K14:L15"/>
    <mergeCell ref="M14:N15"/>
    <mergeCell ref="O14:P15"/>
    <mergeCell ref="Q14:R15"/>
    <mergeCell ref="B19:B22"/>
    <mergeCell ref="M20:T20"/>
    <mergeCell ref="M21:N22"/>
    <mergeCell ref="O21:P22"/>
    <mergeCell ref="Q21:R22"/>
    <mergeCell ref="S21:T22"/>
    <mergeCell ref="K8:K9"/>
    <mergeCell ref="S8:S9"/>
    <mergeCell ref="B10:B13"/>
    <mergeCell ref="H10:H11"/>
    <mergeCell ref="K10:K11"/>
    <mergeCell ref="S10:S11"/>
    <mergeCell ref="K12:K13"/>
    <mergeCell ref="S12:S13"/>
    <mergeCell ref="S5:S7"/>
    <mergeCell ref="B4:B7"/>
    <mergeCell ref="H4:H5"/>
    <mergeCell ref="M5:N6"/>
    <mergeCell ref="O5:P6"/>
    <mergeCell ref="Q5:R6"/>
  </mergeCells>
  <pageMargins left="0.28999999999999998" right="0.16" top="1.35" bottom="0.74803149606299213" header="0.61" footer="0.31496062992125984"/>
  <pageSetup paperSize="9" scale="57" orientation="landscape" r:id="rId1"/>
  <headerFooter>
    <oddHeader>&amp;C&amp;14Référentiel OCS&amp;X2D&amp;X   Nord - Pas de Calais  2005-2015&amp;11
&amp;"-,Gras"&amp;14(&amp;F)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G53"/>
  <sheetViews>
    <sheetView workbookViewId="0">
      <selection activeCell="B4" sqref="B4:AG53"/>
    </sheetView>
  </sheetViews>
  <sheetFormatPr baseColWidth="10" defaultColWidth="7.6640625" defaultRowHeight="14.4" x14ac:dyDescent="0.3"/>
  <cols>
    <col min="1" max="1" width="7.6640625" style="50"/>
    <col min="2" max="3" width="9.88671875" style="50" bestFit="1" customWidth="1"/>
    <col min="4" max="4" width="8.88671875" style="50" bestFit="1" customWidth="1"/>
    <col min="5" max="8" width="7.77734375" style="50" bestFit="1" customWidth="1"/>
    <col min="9" max="9" width="8.88671875" style="50" bestFit="1" customWidth="1"/>
    <col min="10" max="12" width="7.77734375" style="50" bestFit="1" customWidth="1"/>
    <col min="13" max="13" width="8.88671875" style="50" bestFit="1" customWidth="1"/>
    <col min="14" max="14" width="9.88671875" style="50" bestFit="1" customWidth="1"/>
    <col min="15" max="15" width="8.88671875" style="50" bestFit="1" customWidth="1"/>
    <col min="16" max="18" width="7.77734375" style="50" bestFit="1" customWidth="1"/>
    <col min="19" max="19" width="8.88671875" style="50" bestFit="1" customWidth="1"/>
    <col min="20" max="20" width="7.77734375" style="50" bestFit="1" customWidth="1"/>
    <col min="21" max="21" width="8.88671875" style="50" bestFit="1" customWidth="1"/>
    <col min="22" max="22" width="7.77734375" style="50" bestFit="1" customWidth="1"/>
    <col min="23" max="23" width="8.88671875" style="50" bestFit="1" customWidth="1"/>
    <col min="24" max="25" width="7.77734375" style="50" bestFit="1" customWidth="1"/>
    <col min="26" max="27" width="9.88671875" style="50" bestFit="1" customWidth="1"/>
    <col min="28" max="28" width="8.88671875" style="50" bestFit="1" customWidth="1"/>
    <col min="29" max="29" width="10.88671875" style="50" bestFit="1" customWidth="1"/>
    <col min="30" max="30" width="8.88671875" style="50" bestFit="1" customWidth="1"/>
    <col min="31" max="31" width="7.77734375" style="50" bestFit="1" customWidth="1"/>
    <col min="32" max="32" width="8.88671875" style="50" bestFit="1" customWidth="1"/>
    <col min="33" max="33" width="9.88671875" style="50" bestFit="1" customWidth="1"/>
    <col min="34" max="34" width="2.88671875" style="50" customWidth="1"/>
    <col min="35" max="16384" width="7.6640625" style="50"/>
  </cols>
  <sheetData>
    <row r="1" spans="1:33" ht="18" x14ac:dyDescent="0.35">
      <c r="B1" s="51" t="s">
        <v>97</v>
      </c>
    </row>
    <row r="3" spans="1:33" x14ac:dyDescent="0.3">
      <c r="A3" s="99" t="s">
        <v>94</v>
      </c>
      <c r="B3" s="52" t="s">
        <v>9</v>
      </c>
      <c r="C3" s="53" t="s">
        <v>11</v>
      </c>
      <c r="D3" s="53" t="s">
        <v>13</v>
      </c>
      <c r="E3" s="54" t="s">
        <v>15</v>
      </c>
      <c r="F3" s="55" t="s">
        <v>17</v>
      </c>
      <c r="G3" s="56" t="s">
        <v>19</v>
      </c>
      <c r="H3" s="57" t="s">
        <v>21</v>
      </c>
      <c r="I3" s="58" t="s">
        <v>23</v>
      </c>
      <c r="J3" s="59" t="s">
        <v>25</v>
      </c>
      <c r="K3" s="59" t="s">
        <v>27</v>
      </c>
      <c r="L3" s="60" t="s">
        <v>29</v>
      </c>
      <c r="M3" s="61" t="s">
        <v>31</v>
      </c>
      <c r="N3" s="62" t="s">
        <v>33</v>
      </c>
      <c r="O3" s="62" t="s">
        <v>35</v>
      </c>
      <c r="P3" s="62" t="s">
        <v>37</v>
      </c>
      <c r="Q3" s="62" t="s">
        <v>39</v>
      </c>
      <c r="R3" s="62" t="s">
        <v>41</v>
      </c>
      <c r="S3" s="62" t="s">
        <v>43</v>
      </c>
      <c r="T3" s="63" t="s">
        <v>45</v>
      </c>
      <c r="U3" s="64" t="s">
        <v>47</v>
      </c>
      <c r="V3" s="65" t="s">
        <v>49</v>
      </c>
      <c r="W3" s="65" t="s">
        <v>51</v>
      </c>
      <c r="X3" s="65" t="s">
        <v>53</v>
      </c>
      <c r="Y3" s="66" t="s">
        <v>55</v>
      </c>
      <c r="Z3" s="67" t="s">
        <v>57</v>
      </c>
      <c r="AA3" s="68" t="s">
        <v>59</v>
      </c>
      <c r="AB3" s="68" t="s">
        <v>61</v>
      </c>
      <c r="AC3" s="68" t="s">
        <v>63</v>
      </c>
      <c r="AD3" s="68" t="s">
        <v>65</v>
      </c>
      <c r="AE3" s="68" t="s">
        <v>67</v>
      </c>
      <c r="AF3" s="68" t="s">
        <v>69</v>
      </c>
      <c r="AG3" s="69" t="s">
        <v>71</v>
      </c>
    </row>
    <row r="4" spans="1:33" x14ac:dyDescent="0.3">
      <c r="A4" s="70" t="s">
        <v>10</v>
      </c>
      <c r="B4" s="100">
        <v>3.4312648437499984</v>
      </c>
      <c r="C4" s="101" t="s">
        <v>314</v>
      </c>
      <c r="D4" s="101" t="s">
        <v>314</v>
      </c>
      <c r="E4" s="102" t="s">
        <v>314</v>
      </c>
      <c r="F4" s="101" t="s">
        <v>314</v>
      </c>
      <c r="G4" s="101" t="s">
        <v>314</v>
      </c>
      <c r="H4" s="101" t="s">
        <v>314</v>
      </c>
      <c r="I4" s="100" t="s">
        <v>314</v>
      </c>
      <c r="J4" s="101" t="s">
        <v>314</v>
      </c>
      <c r="K4" s="101" t="s">
        <v>314</v>
      </c>
      <c r="L4" s="102" t="s">
        <v>314</v>
      </c>
      <c r="M4" s="101" t="s">
        <v>314</v>
      </c>
      <c r="N4" s="101" t="s">
        <v>314</v>
      </c>
      <c r="O4" s="101" t="s">
        <v>314</v>
      </c>
      <c r="P4" s="101" t="s">
        <v>314</v>
      </c>
      <c r="Q4" s="101" t="s">
        <v>314</v>
      </c>
      <c r="R4" s="101" t="s">
        <v>314</v>
      </c>
      <c r="S4" s="101" t="s">
        <v>314</v>
      </c>
      <c r="T4" s="101">
        <v>46.505641259765589</v>
      </c>
      <c r="U4" s="100" t="s">
        <v>314</v>
      </c>
      <c r="V4" s="101" t="s">
        <v>314</v>
      </c>
      <c r="W4" s="101" t="s">
        <v>314</v>
      </c>
      <c r="X4" s="101" t="s">
        <v>314</v>
      </c>
      <c r="Y4" s="102" t="s">
        <v>314</v>
      </c>
      <c r="Z4" s="101">
        <v>8161.8316320800777</v>
      </c>
      <c r="AA4" s="101">
        <v>1050.9130819824211</v>
      </c>
      <c r="AB4" s="101" t="s">
        <v>314</v>
      </c>
      <c r="AC4" s="101" t="s">
        <v>314</v>
      </c>
      <c r="AD4" s="101" t="s">
        <v>314</v>
      </c>
      <c r="AE4" s="101" t="s">
        <v>314</v>
      </c>
      <c r="AF4" s="101" t="s">
        <v>314</v>
      </c>
      <c r="AG4" s="102" t="s">
        <v>314</v>
      </c>
    </row>
    <row r="5" spans="1:33" x14ac:dyDescent="0.3">
      <c r="A5" s="74" t="s">
        <v>12</v>
      </c>
      <c r="B5" s="103" t="s">
        <v>314</v>
      </c>
      <c r="C5" s="104" t="s">
        <v>314</v>
      </c>
      <c r="D5" s="104" t="s">
        <v>314</v>
      </c>
      <c r="E5" s="105" t="s">
        <v>314</v>
      </c>
      <c r="F5" s="104" t="s">
        <v>314</v>
      </c>
      <c r="G5" s="104" t="s">
        <v>314</v>
      </c>
      <c r="H5" s="104" t="s">
        <v>314</v>
      </c>
      <c r="I5" s="103" t="s">
        <v>314</v>
      </c>
      <c r="J5" s="104" t="s">
        <v>314</v>
      </c>
      <c r="K5" s="104" t="s">
        <v>314</v>
      </c>
      <c r="L5" s="105" t="s">
        <v>314</v>
      </c>
      <c r="M5" s="104" t="s">
        <v>314</v>
      </c>
      <c r="N5" s="104" t="s">
        <v>314</v>
      </c>
      <c r="O5" s="104" t="s">
        <v>314</v>
      </c>
      <c r="P5" s="104" t="s">
        <v>314</v>
      </c>
      <c r="Q5" s="104" t="s">
        <v>314</v>
      </c>
      <c r="R5" s="104" t="s">
        <v>314</v>
      </c>
      <c r="S5" s="104" t="s">
        <v>314</v>
      </c>
      <c r="T5" s="104" t="s">
        <v>314</v>
      </c>
      <c r="U5" s="103" t="s">
        <v>314</v>
      </c>
      <c r="V5" s="104" t="s">
        <v>314</v>
      </c>
      <c r="W5" s="104" t="s">
        <v>314</v>
      </c>
      <c r="X5" s="104" t="s">
        <v>314</v>
      </c>
      <c r="Y5" s="105" t="s">
        <v>314</v>
      </c>
      <c r="Z5" s="104">
        <v>698.55535366210938</v>
      </c>
      <c r="AA5" s="104">
        <v>5.2246038085937494</v>
      </c>
      <c r="AB5" s="104" t="s">
        <v>314</v>
      </c>
      <c r="AC5" s="104" t="s">
        <v>314</v>
      </c>
      <c r="AD5" s="104" t="s">
        <v>314</v>
      </c>
      <c r="AE5" s="104" t="s">
        <v>314</v>
      </c>
      <c r="AF5" s="104" t="s">
        <v>314</v>
      </c>
      <c r="AG5" s="105" t="s">
        <v>314</v>
      </c>
    </row>
    <row r="6" spans="1:33" x14ac:dyDescent="0.3">
      <c r="A6" s="74" t="s">
        <v>14</v>
      </c>
      <c r="B6" s="103">
        <v>0.84916025390624927</v>
      </c>
      <c r="C6" s="104" t="s">
        <v>314</v>
      </c>
      <c r="D6" s="104" t="s">
        <v>314</v>
      </c>
      <c r="E6" s="105" t="s">
        <v>314</v>
      </c>
      <c r="F6" s="104" t="s">
        <v>314</v>
      </c>
      <c r="G6" s="104" t="s">
        <v>314</v>
      </c>
      <c r="H6" s="104" t="s">
        <v>314</v>
      </c>
      <c r="I6" s="103" t="s">
        <v>314</v>
      </c>
      <c r="J6" s="104" t="s">
        <v>314</v>
      </c>
      <c r="K6" s="104" t="s">
        <v>314</v>
      </c>
      <c r="L6" s="105" t="s">
        <v>314</v>
      </c>
      <c r="M6" s="104" t="s">
        <v>314</v>
      </c>
      <c r="N6" s="104" t="s">
        <v>314</v>
      </c>
      <c r="O6" s="104" t="s">
        <v>314</v>
      </c>
      <c r="P6" s="104" t="s">
        <v>314</v>
      </c>
      <c r="Q6" s="104" t="s">
        <v>314</v>
      </c>
      <c r="R6" s="104" t="s">
        <v>314</v>
      </c>
      <c r="S6" s="104" t="s">
        <v>314</v>
      </c>
      <c r="T6" s="104" t="s">
        <v>314</v>
      </c>
      <c r="U6" s="103" t="s">
        <v>314</v>
      </c>
      <c r="V6" s="104" t="s">
        <v>314</v>
      </c>
      <c r="W6" s="104" t="s">
        <v>314</v>
      </c>
      <c r="X6" s="104" t="s">
        <v>314</v>
      </c>
      <c r="Y6" s="105" t="s">
        <v>314</v>
      </c>
      <c r="Z6" s="104" t="s">
        <v>314</v>
      </c>
      <c r="AA6" s="104" t="s">
        <v>314</v>
      </c>
      <c r="AB6" s="104" t="s">
        <v>314</v>
      </c>
      <c r="AC6" s="104">
        <v>49636.778945166014</v>
      </c>
      <c r="AD6" s="104" t="s">
        <v>314</v>
      </c>
      <c r="AE6" s="104" t="s">
        <v>314</v>
      </c>
      <c r="AF6" s="104" t="s">
        <v>314</v>
      </c>
      <c r="AG6" s="105" t="s">
        <v>314</v>
      </c>
    </row>
    <row r="7" spans="1:33" x14ac:dyDescent="0.3">
      <c r="A7" s="74" t="s">
        <v>16</v>
      </c>
      <c r="B7" s="103">
        <v>4.3950195312500002E-2</v>
      </c>
      <c r="C7" s="104">
        <v>27.872777294921857</v>
      </c>
      <c r="D7" s="104" t="s">
        <v>314</v>
      </c>
      <c r="E7" s="105" t="s">
        <v>314</v>
      </c>
      <c r="F7" s="104" t="s">
        <v>314</v>
      </c>
      <c r="G7" s="104" t="s">
        <v>314</v>
      </c>
      <c r="H7" s="104" t="s">
        <v>314</v>
      </c>
      <c r="I7" s="103" t="s">
        <v>314</v>
      </c>
      <c r="J7" s="104" t="s">
        <v>314</v>
      </c>
      <c r="K7" s="104" t="s">
        <v>314</v>
      </c>
      <c r="L7" s="105" t="s">
        <v>314</v>
      </c>
      <c r="M7" s="104" t="s">
        <v>314</v>
      </c>
      <c r="N7" s="104" t="s">
        <v>314</v>
      </c>
      <c r="O7" s="104" t="s">
        <v>314</v>
      </c>
      <c r="P7" s="104" t="s">
        <v>314</v>
      </c>
      <c r="Q7" s="104" t="s">
        <v>314</v>
      </c>
      <c r="R7" s="104" t="s">
        <v>314</v>
      </c>
      <c r="S7" s="104">
        <v>30.705583251953097</v>
      </c>
      <c r="T7" s="104" t="s">
        <v>314</v>
      </c>
      <c r="U7" s="103" t="s">
        <v>314</v>
      </c>
      <c r="V7" s="104" t="s">
        <v>314</v>
      </c>
      <c r="W7" s="104" t="s">
        <v>314</v>
      </c>
      <c r="X7" s="104" t="s">
        <v>314</v>
      </c>
      <c r="Y7" s="105" t="s">
        <v>314</v>
      </c>
      <c r="Z7" s="104" t="s">
        <v>314</v>
      </c>
      <c r="AA7" s="104" t="s">
        <v>314</v>
      </c>
      <c r="AB7" s="104" t="s">
        <v>314</v>
      </c>
      <c r="AC7" s="104">
        <v>47.597133398437485</v>
      </c>
      <c r="AD7" s="104" t="s">
        <v>314</v>
      </c>
      <c r="AE7" s="104" t="s">
        <v>314</v>
      </c>
      <c r="AF7" s="104" t="s">
        <v>314</v>
      </c>
      <c r="AG7" s="105" t="s">
        <v>314</v>
      </c>
    </row>
    <row r="8" spans="1:33" x14ac:dyDescent="0.3">
      <c r="A8" s="74" t="s">
        <v>18</v>
      </c>
      <c r="B8" s="103" t="s">
        <v>314</v>
      </c>
      <c r="C8" s="104" t="s">
        <v>314</v>
      </c>
      <c r="D8" s="104" t="s">
        <v>314</v>
      </c>
      <c r="E8" s="105" t="s">
        <v>314</v>
      </c>
      <c r="F8" s="104" t="s">
        <v>314</v>
      </c>
      <c r="G8" s="104" t="s">
        <v>314</v>
      </c>
      <c r="H8" s="104" t="s">
        <v>314</v>
      </c>
      <c r="I8" s="103" t="s">
        <v>314</v>
      </c>
      <c r="J8" s="104" t="s">
        <v>314</v>
      </c>
      <c r="K8" s="104" t="s">
        <v>314</v>
      </c>
      <c r="L8" s="105" t="s">
        <v>314</v>
      </c>
      <c r="M8" s="104" t="s">
        <v>314</v>
      </c>
      <c r="N8" s="104" t="s">
        <v>314</v>
      </c>
      <c r="O8" s="104" t="s">
        <v>314</v>
      </c>
      <c r="P8" s="104" t="s">
        <v>314</v>
      </c>
      <c r="Q8" s="104" t="s">
        <v>314</v>
      </c>
      <c r="R8" s="104" t="s">
        <v>314</v>
      </c>
      <c r="S8" s="104" t="s">
        <v>314</v>
      </c>
      <c r="T8" s="104">
        <v>122.55066176757808</v>
      </c>
      <c r="U8" s="103" t="s">
        <v>314</v>
      </c>
      <c r="V8" s="104" t="s">
        <v>314</v>
      </c>
      <c r="W8" s="104" t="s">
        <v>314</v>
      </c>
      <c r="X8" s="104" t="s">
        <v>314</v>
      </c>
      <c r="Y8" s="105" t="s">
        <v>314</v>
      </c>
      <c r="Z8" s="104" t="s">
        <v>314</v>
      </c>
      <c r="AA8" s="104" t="s">
        <v>314</v>
      </c>
      <c r="AB8" s="104" t="s">
        <v>314</v>
      </c>
      <c r="AC8" s="104" t="s">
        <v>314</v>
      </c>
      <c r="AD8" s="104" t="s">
        <v>314</v>
      </c>
      <c r="AE8" s="104" t="s">
        <v>314</v>
      </c>
      <c r="AF8" s="104" t="s">
        <v>314</v>
      </c>
      <c r="AG8" s="105" t="s">
        <v>314</v>
      </c>
    </row>
    <row r="9" spans="1:33" x14ac:dyDescent="0.3">
      <c r="A9" s="74" t="s">
        <v>20</v>
      </c>
      <c r="B9" s="103">
        <v>0.1001117675781249</v>
      </c>
      <c r="C9" s="104" t="s">
        <v>314</v>
      </c>
      <c r="D9" s="104">
        <v>0.23553115234374991</v>
      </c>
      <c r="E9" s="105" t="s">
        <v>314</v>
      </c>
      <c r="F9" s="104" t="s">
        <v>314</v>
      </c>
      <c r="G9" s="104" t="s">
        <v>314</v>
      </c>
      <c r="H9" s="104" t="s">
        <v>314</v>
      </c>
      <c r="I9" s="103">
        <v>5.6918017578125001E-2</v>
      </c>
      <c r="J9" s="104" t="s">
        <v>314</v>
      </c>
      <c r="K9" s="104" t="s">
        <v>314</v>
      </c>
      <c r="L9" s="105" t="s">
        <v>314</v>
      </c>
      <c r="M9" s="104" t="s">
        <v>314</v>
      </c>
      <c r="N9" s="104">
        <v>0.18799897460937501</v>
      </c>
      <c r="O9" s="104" t="s">
        <v>314</v>
      </c>
      <c r="P9" s="104" t="s">
        <v>314</v>
      </c>
      <c r="Q9" s="104" t="s">
        <v>314</v>
      </c>
      <c r="R9" s="104" t="s">
        <v>314</v>
      </c>
      <c r="S9" s="104" t="s">
        <v>314</v>
      </c>
      <c r="T9" s="104" t="s">
        <v>314</v>
      </c>
      <c r="U9" s="103" t="s">
        <v>314</v>
      </c>
      <c r="V9" s="104" t="s">
        <v>314</v>
      </c>
      <c r="W9" s="104" t="s">
        <v>314</v>
      </c>
      <c r="X9" s="104" t="s">
        <v>314</v>
      </c>
      <c r="Y9" s="105" t="s">
        <v>314</v>
      </c>
      <c r="Z9" s="104" t="s">
        <v>314</v>
      </c>
      <c r="AA9" s="104" t="s">
        <v>314</v>
      </c>
      <c r="AB9" s="104" t="s">
        <v>314</v>
      </c>
      <c r="AC9" s="104">
        <v>15.392360156249994</v>
      </c>
      <c r="AD9" s="104" t="s">
        <v>314</v>
      </c>
      <c r="AE9" s="104" t="s">
        <v>314</v>
      </c>
      <c r="AF9" s="104" t="s">
        <v>314</v>
      </c>
      <c r="AG9" s="105">
        <v>1.471023974609375</v>
      </c>
    </row>
    <row r="10" spans="1:33" x14ac:dyDescent="0.3">
      <c r="A10" s="74" t="s">
        <v>22</v>
      </c>
      <c r="B10" s="103">
        <v>414.86619721679688</v>
      </c>
      <c r="C10" s="104">
        <v>63.752288085937501</v>
      </c>
      <c r="D10" s="104">
        <v>367.04743320312502</v>
      </c>
      <c r="E10" s="105">
        <v>20.733298779296874</v>
      </c>
      <c r="F10" s="104">
        <v>5.9324462890624999E-2</v>
      </c>
      <c r="G10" s="104" t="s">
        <v>314</v>
      </c>
      <c r="H10" s="104" t="s">
        <v>314</v>
      </c>
      <c r="I10" s="103">
        <v>9.1430093749999948</v>
      </c>
      <c r="J10" s="104" t="s">
        <v>314</v>
      </c>
      <c r="K10" s="104" t="s">
        <v>314</v>
      </c>
      <c r="L10" s="105" t="s">
        <v>314</v>
      </c>
      <c r="M10" s="104" t="s">
        <v>314</v>
      </c>
      <c r="N10" s="104">
        <v>38.266825976562501</v>
      </c>
      <c r="O10" s="104">
        <v>4.6776855468749998</v>
      </c>
      <c r="P10" s="104" t="s">
        <v>314</v>
      </c>
      <c r="Q10" s="104">
        <v>0.26773237304687503</v>
      </c>
      <c r="R10" s="104" t="s">
        <v>314</v>
      </c>
      <c r="S10" s="104">
        <v>9.2664697265624998E-2</v>
      </c>
      <c r="T10" s="104" t="s">
        <v>314</v>
      </c>
      <c r="U10" s="103">
        <v>13.958612841796874</v>
      </c>
      <c r="V10" s="104">
        <v>0.107214208984375</v>
      </c>
      <c r="W10" s="104" t="s">
        <v>314</v>
      </c>
      <c r="X10" s="104" t="s">
        <v>314</v>
      </c>
      <c r="Y10" s="105" t="s">
        <v>314</v>
      </c>
      <c r="Z10" s="104" t="s">
        <v>314</v>
      </c>
      <c r="AA10" s="104" t="s">
        <v>314</v>
      </c>
      <c r="AB10" s="104" t="s">
        <v>314</v>
      </c>
      <c r="AC10" s="104" t="s">
        <v>314</v>
      </c>
      <c r="AD10" s="104">
        <v>1.505220703125</v>
      </c>
      <c r="AE10" s="104" t="s">
        <v>314</v>
      </c>
      <c r="AF10" s="104" t="s">
        <v>314</v>
      </c>
      <c r="AG10" s="105">
        <v>237.33005361328125</v>
      </c>
    </row>
    <row r="11" spans="1:33" x14ac:dyDescent="0.3">
      <c r="A11" s="74" t="s">
        <v>24</v>
      </c>
      <c r="B11" s="103" t="s">
        <v>314</v>
      </c>
      <c r="C11" s="104" t="s">
        <v>314</v>
      </c>
      <c r="D11" s="104">
        <v>1.8649851562499988</v>
      </c>
      <c r="E11" s="105" t="s">
        <v>314</v>
      </c>
      <c r="F11" s="104" t="s">
        <v>314</v>
      </c>
      <c r="G11" s="104" t="s">
        <v>314</v>
      </c>
      <c r="H11" s="104" t="s">
        <v>314</v>
      </c>
      <c r="I11" s="103" t="s">
        <v>314</v>
      </c>
      <c r="J11" s="104" t="s">
        <v>314</v>
      </c>
      <c r="K11" s="104" t="s">
        <v>314</v>
      </c>
      <c r="L11" s="105" t="s">
        <v>314</v>
      </c>
      <c r="M11" s="104" t="s">
        <v>314</v>
      </c>
      <c r="N11" s="104" t="s">
        <v>314</v>
      </c>
      <c r="O11" s="104" t="s">
        <v>314</v>
      </c>
      <c r="P11" s="104" t="s">
        <v>314</v>
      </c>
      <c r="Q11" s="104" t="s">
        <v>314</v>
      </c>
      <c r="R11" s="104" t="s">
        <v>314</v>
      </c>
      <c r="S11" s="104" t="s">
        <v>314</v>
      </c>
      <c r="T11" s="104" t="s">
        <v>314</v>
      </c>
      <c r="U11" s="103">
        <v>21.0011457519531</v>
      </c>
      <c r="V11" s="104">
        <v>0.139622119140625</v>
      </c>
      <c r="W11" s="104" t="s">
        <v>314</v>
      </c>
      <c r="X11" s="104" t="s">
        <v>314</v>
      </c>
      <c r="Y11" s="105" t="s">
        <v>314</v>
      </c>
      <c r="Z11" s="104" t="s">
        <v>314</v>
      </c>
      <c r="AA11" s="104" t="s">
        <v>314</v>
      </c>
      <c r="AB11" s="104" t="s">
        <v>314</v>
      </c>
      <c r="AC11" s="104" t="s">
        <v>314</v>
      </c>
      <c r="AD11" s="104">
        <v>4.9523218749999902</v>
      </c>
      <c r="AE11" s="104" t="s">
        <v>314</v>
      </c>
      <c r="AF11" s="104" t="s">
        <v>314</v>
      </c>
      <c r="AG11" s="105">
        <v>90.840238476562448</v>
      </c>
    </row>
    <row r="12" spans="1:33" x14ac:dyDescent="0.3">
      <c r="A12" s="74" t="s">
        <v>26</v>
      </c>
      <c r="B12" s="103">
        <v>2.4708349609374999E-2</v>
      </c>
      <c r="C12" s="104" t="s">
        <v>314</v>
      </c>
      <c r="D12" s="104" t="s">
        <v>314</v>
      </c>
      <c r="E12" s="105" t="s">
        <v>314</v>
      </c>
      <c r="F12" s="104" t="s">
        <v>314</v>
      </c>
      <c r="G12" s="104" t="s">
        <v>314</v>
      </c>
      <c r="H12" s="104" t="s">
        <v>314</v>
      </c>
      <c r="I12" s="103" t="s">
        <v>314</v>
      </c>
      <c r="J12" s="104" t="s">
        <v>314</v>
      </c>
      <c r="K12" s="104" t="s">
        <v>314</v>
      </c>
      <c r="L12" s="105" t="s">
        <v>314</v>
      </c>
      <c r="M12" s="104" t="s">
        <v>314</v>
      </c>
      <c r="N12" s="104">
        <v>335.50963833007796</v>
      </c>
      <c r="O12" s="104" t="s">
        <v>314</v>
      </c>
      <c r="P12" s="104" t="s">
        <v>314</v>
      </c>
      <c r="Q12" s="104" t="s">
        <v>314</v>
      </c>
      <c r="R12" s="104" t="s">
        <v>314</v>
      </c>
      <c r="S12" s="104" t="s">
        <v>314</v>
      </c>
      <c r="T12" s="104" t="s">
        <v>314</v>
      </c>
      <c r="U12" s="103" t="s">
        <v>314</v>
      </c>
      <c r="V12" s="104" t="s">
        <v>314</v>
      </c>
      <c r="W12" s="104" t="s">
        <v>314</v>
      </c>
      <c r="X12" s="104" t="s">
        <v>314</v>
      </c>
      <c r="Y12" s="105" t="s">
        <v>314</v>
      </c>
      <c r="Z12" s="104" t="s">
        <v>314</v>
      </c>
      <c r="AA12" s="104" t="s">
        <v>314</v>
      </c>
      <c r="AB12" s="104" t="s">
        <v>314</v>
      </c>
      <c r="AC12" s="104" t="s">
        <v>314</v>
      </c>
      <c r="AD12" s="104" t="s">
        <v>314</v>
      </c>
      <c r="AE12" s="104" t="s">
        <v>314</v>
      </c>
      <c r="AF12" s="104" t="s">
        <v>314</v>
      </c>
      <c r="AG12" s="105" t="s">
        <v>314</v>
      </c>
    </row>
    <row r="13" spans="1:33" x14ac:dyDescent="0.3">
      <c r="A13" s="74" t="s">
        <v>28</v>
      </c>
      <c r="B13" s="103" t="s">
        <v>314</v>
      </c>
      <c r="C13" s="104" t="s">
        <v>314</v>
      </c>
      <c r="D13" s="104" t="s">
        <v>314</v>
      </c>
      <c r="E13" s="105" t="s">
        <v>314</v>
      </c>
      <c r="F13" s="104" t="s">
        <v>314</v>
      </c>
      <c r="G13" s="104" t="s">
        <v>314</v>
      </c>
      <c r="H13" s="104" t="s">
        <v>314</v>
      </c>
      <c r="I13" s="103" t="s">
        <v>314</v>
      </c>
      <c r="J13" s="104" t="s">
        <v>314</v>
      </c>
      <c r="K13" s="104" t="s">
        <v>314</v>
      </c>
      <c r="L13" s="105" t="s">
        <v>314</v>
      </c>
      <c r="M13" s="104" t="s">
        <v>314</v>
      </c>
      <c r="N13" s="104">
        <v>16.659124853515625</v>
      </c>
      <c r="O13" s="104" t="s">
        <v>314</v>
      </c>
      <c r="P13" s="104" t="s">
        <v>314</v>
      </c>
      <c r="Q13" s="104" t="s">
        <v>314</v>
      </c>
      <c r="R13" s="104" t="s">
        <v>314</v>
      </c>
      <c r="S13" s="104">
        <v>104.16492495117184</v>
      </c>
      <c r="T13" s="104" t="s">
        <v>314</v>
      </c>
      <c r="U13" s="103" t="s">
        <v>314</v>
      </c>
      <c r="V13" s="104" t="s">
        <v>314</v>
      </c>
      <c r="W13" s="104" t="s">
        <v>314</v>
      </c>
      <c r="X13" s="104" t="s">
        <v>314</v>
      </c>
      <c r="Y13" s="105" t="s">
        <v>314</v>
      </c>
      <c r="Z13" s="104" t="s">
        <v>314</v>
      </c>
      <c r="AA13" s="104" t="s">
        <v>314</v>
      </c>
      <c r="AB13" s="104" t="s">
        <v>314</v>
      </c>
      <c r="AC13" s="104" t="s">
        <v>314</v>
      </c>
      <c r="AD13" s="104" t="s">
        <v>314</v>
      </c>
      <c r="AE13" s="104" t="s">
        <v>314</v>
      </c>
      <c r="AF13" s="104" t="s">
        <v>314</v>
      </c>
      <c r="AG13" s="105" t="s">
        <v>314</v>
      </c>
    </row>
    <row r="14" spans="1:33" x14ac:dyDescent="0.3">
      <c r="A14" s="74" t="s">
        <v>30</v>
      </c>
      <c r="B14" s="103">
        <v>0.37311669921875001</v>
      </c>
      <c r="C14" s="104" t="s">
        <v>314</v>
      </c>
      <c r="D14" s="104" t="s">
        <v>314</v>
      </c>
      <c r="E14" s="105" t="s">
        <v>314</v>
      </c>
      <c r="F14" s="104" t="s">
        <v>314</v>
      </c>
      <c r="G14" s="104" t="s">
        <v>314</v>
      </c>
      <c r="H14" s="104" t="s">
        <v>314</v>
      </c>
      <c r="I14" s="103" t="s">
        <v>314</v>
      </c>
      <c r="J14" s="104" t="s">
        <v>314</v>
      </c>
      <c r="K14" s="104" t="s">
        <v>314</v>
      </c>
      <c r="L14" s="105" t="s">
        <v>314</v>
      </c>
      <c r="M14" s="104" t="s">
        <v>314</v>
      </c>
      <c r="N14" s="104">
        <v>3073.6103195312494</v>
      </c>
      <c r="O14" s="104">
        <v>161.41564970703115</v>
      </c>
      <c r="P14" s="104" t="s">
        <v>314</v>
      </c>
      <c r="Q14" s="104">
        <v>35.421469091796808</v>
      </c>
      <c r="R14" s="104" t="s">
        <v>314</v>
      </c>
      <c r="S14" s="104">
        <v>3.48662109375E-3</v>
      </c>
      <c r="T14" s="104" t="s">
        <v>314</v>
      </c>
      <c r="U14" s="103" t="s">
        <v>314</v>
      </c>
      <c r="V14" s="104" t="s">
        <v>314</v>
      </c>
      <c r="W14" s="104" t="s">
        <v>314</v>
      </c>
      <c r="X14" s="104" t="s">
        <v>314</v>
      </c>
      <c r="Y14" s="105" t="s">
        <v>314</v>
      </c>
      <c r="Z14" s="104" t="s">
        <v>314</v>
      </c>
      <c r="AA14" s="104" t="s">
        <v>314</v>
      </c>
      <c r="AB14" s="104" t="s">
        <v>314</v>
      </c>
      <c r="AC14" s="104" t="s">
        <v>314</v>
      </c>
      <c r="AD14" s="104" t="s">
        <v>314</v>
      </c>
      <c r="AE14" s="104" t="s">
        <v>314</v>
      </c>
      <c r="AF14" s="104" t="s">
        <v>314</v>
      </c>
      <c r="AG14" s="105" t="s">
        <v>314</v>
      </c>
    </row>
    <row r="15" spans="1:33" x14ac:dyDescent="0.3">
      <c r="A15" s="74" t="s">
        <v>32</v>
      </c>
      <c r="B15" s="103">
        <v>0.69504389648437503</v>
      </c>
      <c r="C15" s="104" t="s">
        <v>314</v>
      </c>
      <c r="D15" s="104">
        <v>18.420661132812487</v>
      </c>
      <c r="E15" s="105" t="s">
        <v>314</v>
      </c>
      <c r="F15" s="104" t="s">
        <v>314</v>
      </c>
      <c r="G15" s="104" t="s">
        <v>314</v>
      </c>
      <c r="H15" s="104" t="s">
        <v>314</v>
      </c>
      <c r="I15" s="103">
        <v>3.1965168457031239</v>
      </c>
      <c r="J15" s="104" t="s">
        <v>314</v>
      </c>
      <c r="K15" s="104" t="s">
        <v>314</v>
      </c>
      <c r="L15" s="105" t="s">
        <v>314</v>
      </c>
      <c r="M15" s="104" t="s">
        <v>314</v>
      </c>
      <c r="N15" s="104" t="s">
        <v>314</v>
      </c>
      <c r="O15" s="104" t="s">
        <v>314</v>
      </c>
      <c r="P15" s="104" t="s">
        <v>314</v>
      </c>
      <c r="Q15" s="104" t="s">
        <v>314</v>
      </c>
      <c r="R15" s="104" t="s">
        <v>314</v>
      </c>
      <c r="S15" s="104" t="s">
        <v>314</v>
      </c>
      <c r="T15" s="104" t="s">
        <v>314</v>
      </c>
      <c r="U15" s="103" t="s">
        <v>314</v>
      </c>
      <c r="V15" s="104" t="s">
        <v>314</v>
      </c>
      <c r="W15" s="104" t="s">
        <v>314</v>
      </c>
      <c r="X15" s="104" t="s">
        <v>314</v>
      </c>
      <c r="Y15" s="105" t="s">
        <v>314</v>
      </c>
      <c r="Z15" s="104" t="s">
        <v>314</v>
      </c>
      <c r="AA15" s="104" t="s">
        <v>314</v>
      </c>
      <c r="AB15" s="104" t="s">
        <v>314</v>
      </c>
      <c r="AC15" s="104" t="s">
        <v>314</v>
      </c>
      <c r="AD15" s="104" t="s">
        <v>314</v>
      </c>
      <c r="AE15" s="104" t="s">
        <v>314</v>
      </c>
      <c r="AF15" s="104" t="s">
        <v>314</v>
      </c>
      <c r="AG15" s="105">
        <v>6.2557392578124897</v>
      </c>
    </row>
    <row r="16" spans="1:33" x14ac:dyDescent="0.3">
      <c r="A16" s="74" t="s">
        <v>34</v>
      </c>
      <c r="B16" s="103" t="s">
        <v>314</v>
      </c>
      <c r="C16" s="104" t="s">
        <v>314</v>
      </c>
      <c r="D16" s="104" t="s">
        <v>314</v>
      </c>
      <c r="E16" s="105" t="s">
        <v>314</v>
      </c>
      <c r="F16" s="104" t="s">
        <v>314</v>
      </c>
      <c r="G16" s="104" t="s">
        <v>314</v>
      </c>
      <c r="H16" s="104" t="s">
        <v>314</v>
      </c>
      <c r="I16" s="103" t="s">
        <v>314</v>
      </c>
      <c r="J16" s="104" t="s">
        <v>314</v>
      </c>
      <c r="K16" s="104" t="s">
        <v>314</v>
      </c>
      <c r="L16" s="105" t="s">
        <v>314</v>
      </c>
      <c r="M16" s="104" t="s">
        <v>314</v>
      </c>
      <c r="N16" s="104" t="s">
        <v>314</v>
      </c>
      <c r="O16" s="104" t="s">
        <v>314</v>
      </c>
      <c r="P16" s="104" t="s">
        <v>314</v>
      </c>
      <c r="Q16" s="104" t="s">
        <v>314</v>
      </c>
      <c r="R16" s="104" t="s">
        <v>314</v>
      </c>
      <c r="S16" s="104" t="s">
        <v>314</v>
      </c>
      <c r="T16" s="104" t="s">
        <v>314</v>
      </c>
      <c r="U16" s="103" t="s">
        <v>314</v>
      </c>
      <c r="V16" s="104" t="s">
        <v>314</v>
      </c>
      <c r="W16" s="104" t="s">
        <v>314</v>
      </c>
      <c r="X16" s="104" t="s">
        <v>314</v>
      </c>
      <c r="Y16" s="105" t="s">
        <v>314</v>
      </c>
      <c r="Z16" s="104" t="s">
        <v>314</v>
      </c>
      <c r="AA16" s="104" t="s">
        <v>314</v>
      </c>
      <c r="AB16" s="104" t="s">
        <v>314</v>
      </c>
      <c r="AC16" s="104" t="s">
        <v>314</v>
      </c>
      <c r="AD16" s="104" t="s">
        <v>314</v>
      </c>
      <c r="AE16" s="104" t="s">
        <v>314</v>
      </c>
      <c r="AF16" s="104" t="s">
        <v>314</v>
      </c>
      <c r="AG16" s="105" t="s">
        <v>314</v>
      </c>
    </row>
    <row r="17" spans="1:33" x14ac:dyDescent="0.3">
      <c r="A17" s="78" t="s">
        <v>36</v>
      </c>
      <c r="B17" s="103" t="s">
        <v>314</v>
      </c>
      <c r="C17" s="104" t="s">
        <v>314</v>
      </c>
      <c r="D17" s="104" t="s">
        <v>314</v>
      </c>
      <c r="E17" s="105" t="s">
        <v>314</v>
      </c>
      <c r="F17" s="104" t="s">
        <v>314</v>
      </c>
      <c r="G17" s="104" t="s">
        <v>314</v>
      </c>
      <c r="H17" s="104" t="s">
        <v>314</v>
      </c>
      <c r="I17" s="103" t="s">
        <v>314</v>
      </c>
      <c r="J17" s="104" t="s">
        <v>314</v>
      </c>
      <c r="K17" s="104" t="s">
        <v>314</v>
      </c>
      <c r="L17" s="105" t="s">
        <v>314</v>
      </c>
      <c r="M17" s="104" t="s">
        <v>314</v>
      </c>
      <c r="N17" s="104" t="s">
        <v>314</v>
      </c>
      <c r="O17" s="104" t="s">
        <v>314</v>
      </c>
      <c r="P17" s="104" t="s">
        <v>314</v>
      </c>
      <c r="Q17" s="104" t="s">
        <v>314</v>
      </c>
      <c r="R17" s="104" t="s">
        <v>314</v>
      </c>
      <c r="S17" s="104" t="s">
        <v>314</v>
      </c>
      <c r="T17" s="104" t="s">
        <v>314</v>
      </c>
      <c r="U17" s="103" t="s">
        <v>314</v>
      </c>
      <c r="V17" s="104" t="s">
        <v>314</v>
      </c>
      <c r="W17" s="104" t="s">
        <v>314</v>
      </c>
      <c r="X17" s="104" t="s">
        <v>314</v>
      </c>
      <c r="Y17" s="105" t="s">
        <v>314</v>
      </c>
      <c r="Z17" s="104" t="s">
        <v>314</v>
      </c>
      <c r="AA17" s="104" t="s">
        <v>314</v>
      </c>
      <c r="AB17" s="104" t="s">
        <v>314</v>
      </c>
      <c r="AC17" s="104" t="s">
        <v>314</v>
      </c>
      <c r="AD17" s="104" t="s">
        <v>314</v>
      </c>
      <c r="AE17" s="104" t="s">
        <v>314</v>
      </c>
      <c r="AF17" s="104" t="s">
        <v>314</v>
      </c>
      <c r="AG17" s="105" t="s">
        <v>314</v>
      </c>
    </row>
    <row r="18" spans="1:33" x14ac:dyDescent="0.3">
      <c r="A18" s="79" t="s">
        <v>38</v>
      </c>
      <c r="B18" s="100">
        <v>260.11179140625001</v>
      </c>
      <c r="C18" s="101">
        <v>193.24404150390623</v>
      </c>
      <c r="D18" s="101">
        <v>118.00361000976559</v>
      </c>
      <c r="E18" s="102">
        <v>3.8434355468749986</v>
      </c>
      <c r="F18" s="101" t="s">
        <v>314</v>
      </c>
      <c r="G18" s="101" t="s">
        <v>314</v>
      </c>
      <c r="H18" s="101" t="s">
        <v>314</v>
      </c>
      <c r="I18" s="100">
        <v>0.20403276367187492</v>
      </c>
      <c r="J18" s="101" t="s">
        <v>314</v>
      </c>
      <c r="K18" s="101" t="s">
        <v>314</v>
      </c>
      <c r="L18" s="102" t="s">
        <v>314</v>
      </c>
      <c r="M18" s="101" t="s">
        <v>314</v>
      </c>
      <c r="N18" s="101">
        <v>13.982135546874995</v>
      </c>
      <c r="O18" s="101">
        <v>1.3078389648437501</v>
      </c>
      <c r="P18" s="101" t="s">
        <v>314</v>
      </c>
      <c r="Q18" s="101" t="s">
        <v>314</v>
      </c>
      <c r="R18" s="101" t="s">
        <v>314</v>
      </c>
      <c r="S18" s="101">
        <v>0.18799501953125</v>
      </c>
      <c r="T18" s="101" t="s">
        <v>314</v>
      </c>
      <c r="U18" s="100">
        <v>6.4545963378906253</v>
      </c>
      <c r="V18" s="101">
        <v>0.21584443359375</v>
      </c>
      <c r="W18" s="101" t="s">
        <v>314</v>
      </c>
      <c r="X18" s="101" t="s">
        <v>314</v>
      </c>
      <c r="Y18" s="102" t="s">
        <v>314</v>
      </c>
      <c r="Z18" s="101" t="s">
        <v>314</v>
      </c>
      <c r="AA18" s="101" t="s">
        <v>314</v>
      </c>
      <c r="AB18" s="101" t="s">
        <v>314</v>
      </c>
      <c r="AC18" s="101" t="s">
        <v>314</v>
      </c>
      <c r="AD18" s="101" t="s">
        <v>314</v>
      </c>
      <c r="AE18" s="101" t="s">
        <v>314</v>
      </c>
      <c r="AF18" s="101" t="s">
        <v>314</v>
      </c>
      <c r="AG18" s="102">
        <v>162.74983979492183</v>
      </c>
    </row>
    <row r="19" spans="1:33" x14ac:dyDescent="0.3">
      <c r="A19" s="80" t="s">
        <v>40</v>
      </c>
      <c r="B19" s="103" t="s">
        <v>314</v>
      </c>
      <c r="C19" s="104" t="s">
        <v>314</v>
      </c>
      <c r="D19" s="104" t="s">
        <v>314</v>
      </c>
      <c r="E19" s="105" t="s">
        <v>314</v>
      </c>
      <c r="F19" s="104" t="s">
        <v>314</v>
      </c>
      <c r="G19" s="104" t="s">
        <v>314</v>
      </c>
      <c r="H19" s="104" t="s">
        <v>314</v>
      </c>
      <c r="I19" s="103" t="s">
        <v>314</v>
      </c>
      <c r="J19" s="104" t="s">
        <v>314</v>
      </c>
      <c r="K19" s="104" t="s">
        <v>314</v>
      </c>
      <c r="L19" s="105" t="s">
        <v>314</v>
      </c>
      <c r="M19" s="104" t="s">
        <v>314</v>
      </c>
      <c r="N19" s="104" t="s">
        <v>314</v>
      </c>
      <c r="O19" s="104" t="s">
        <v>314</v>
      </c>
      <c r="P19" s="104" t="s">
        <v>314</v>
      </c>
      <c r="Q19" s="104" t="s">
        <v>314</v>
      </c>
      <c r="R19" s="104" t="s">
        <v>314</v>
      </c>
      <c r="S19" s="104" t="s">
        <v>314</v>
      </c>
      <c r="T19" s="104" t="s">
        <v>314</v>
      </c>
      <c r="U19" s="103" t="s">
        <v>314</v>
      </c>
      <c r="V19" s="104" t="s">
        <v>314</v>
      </c>
      <c r="W19" s="104" t="s">
        <v>314</v>
      </c>
      <c r="X19" s="104" t="s">
        <v>314</v>
      </c>
      <c r="Y19" s="105" t="s">
        <v>314</v>
      </c>
      <c r="Z19" s="104" t="s">
        <v>314</v>
      </c>
      <c r="AA19" s="104" t="s">
        <v>314</v>
      </c>
      <c r="AB19" s="104" t="s">
        <v>314</v>
      </c>
      <c r="AC19" s="104" t="s">
        <v>314</v>
      </c>
      <c r="AD19" s="104" t="s">
        <v>314</v>
      </c>
      <c r="AE19" s="104" t="s">
        <v>314</v>
      </c>
      <c r="AF19" s="104" t="s">
        <v>314</v>
      </c>
      <c r="AG19" s="105" t="s">
        <v>314</v>
      </c>
    </row>
    <row r="20" spans="1:33" x14ac:dyDescent="0.3">
      <c r="A20" s="81" t="s">
        <v>42</v>
      </c>
      <c r="B20" s="106">
        <v>59.84534013671874</v>
      </c>
      <c r="C20" s="107">
        <v>68.769291796874967</v>
      </c>
      <c r="D20" s="107">
        <v>14.345241015624994</v>
      </c>
      <c r="E20" s="108" t="s">
        <v>314</v>
      </c>
      <c r="F20" s="107" t="s">
        <v>314</v>
      </c>
      <c r="G20" s="107" t="s">
        <v>314</v>
      </c>
      <c r="H20" s="107" t="s">
        <v>314</v>
      </c>
      <c r="I20" s="106">
        <v>0.67588056640624994</v>
      </c>
      <c r="J20" s="107" t="s">
        <v>314</v>
      </c>
      <c r="K20" s="107" t="s">
        <v>314</v>
      </c>
      <c r="L20" s="108" t="s">
        <v>314</v>
      </c>
      <c r="M20" s="107" t="s">
        <v>314</v>
      </c>
      <c r="N20" s="107">
        <v>7.8327212890624969</v>
      </c>
      <c r="O20" s="107">
        <v>0.80067119140624998</v>
      </c>
      <c r="P20" s="107" t="s">
        <v>314</v>
      </c>
      <c r="Q20" s="107">
        <v>0.27483642578125</v>
      </c>
      <c r="R20" s="107" t="s">
        <v>314</v>
      </c>
      <c r="S20" s="107" t="s">
        <v>314</v>
      </c>
      <c r="T20" s="107" t="s">
        <v>314</v>
      </c>
      <c r="U20" s="106">
        <v>2.3299404296874999</v>
      </c>
      <c r="V20" s="107" t="s">
        <v>314</v>
      </c>
      <c r="W20" s="107" t="s">
        <v>314</v>
      </c>
      <c r="X20" s="107" t="s">
        <v>314</v>
      </c>
      <c r="Y20" s="108" t="s">
        <v>314</v>
      </c>
      <c r="Z20" s="107" t="s">
        <v>314</v>
      </c>
      <c r="AA20" s="107" t="s">
        <v>314</v>
      </c>
      <c r="AB20" s="107" t="s">
        <v>314</v>
      </c>
      <c r="AC20" s="107" t="s">
        <v>314</v>
      </c>
      <c r="AD20" s="107" t="s">
        <v>314</v>
      </c>
      <c r="AE20" s="107" t="s">
        <v>314</v>
      </c>
      <c r="AF20" s="107" t="s">
        <v>314</v>
      </c>
      <c r="AG20" s="108">
        <v>39.918090771484358</v>
      </c>
    </row>
    <row r="21" spans="1:33" x14ac:dyDescent="0.3">
      <c r="A21" s="85" t="s">
        <v>44</v>
      </c>
      <c r="B21" s="103">
        <v>36.466116748046872</v>
      </c>
      <c r="C21" s="104">
        <v>26.38208076171875</v>
      </c>
      <c r="D21" s="104">
        <v>2.916824755859373</v>
      </c>
      <c r="E21" s="105" t="s">
        <v>314</v>
      </c>
      <c r="F21" s="104" t="s">
        <v>314</v>
      </c>
      <c r="G21" s="104" t="s">
        <v>314</v>
      </c>
      <c r="H21" s="104" t="s">
        <v>314</v>
      </c>
      <c r="I21" s="103">
        <v>0.83288867187500004</v>
      </c>
      <c r="J21" s="104" t="s">
        <v>314</v>
      </c>
      <c r="K21" s="104" t="s">
        <v>314</v>
      </c>
      <c r="L21" s="105" t="s">
        <v>314</v>
      </c>
      <c r="M21" s="104" t="s">
        <v>314</v>
      </c>
      <c r="N21" s="104">
        <v>4.9395981933593749</v>
      </c>
      <c r="O21" s="104" t="s">
        <v>314</v>
      </c>
      <c r="P21" s="104" t="s">
        <v>314</v>
      </c>
      <c r="Q21" s="104" t="s">
        <v>314</v>
      </c>
      <c r="R21" s="104" t="s">
        <v>314</v>
      </c>
      <c r="S21" s="104" t="s">
        <v>314</v>
      </c>
      <c r="T21" s="104" t="s">
        <v>314</v>
      </c>
      <c r="U21" s="103">
        <v>0.46573715820312489</v>
      </c>
      <c r="V21" s="104" t="s">
        <v>314</v>
      </c>
      <c r="W21" s="104" t="s">
        <v>314</v>
      </c>
      <c r="X21" s="104" t="s">
        <v>314</v>
      </c>
      <c r="Y21" s="105" t="s">
        <v>314</v>
      </c>
      <c r="Z21" s="104" t="s">
        <v>314</v>
      </c>
      <c r="AA21" s="104" t="s">
        <v>314</v>
      </c>
      <c r="AB21" s="104" t="s">
        <v>314</v>
      </c>
      <c r="AC21" s="104" t="s">
        <v>314</v>
      </c>
      <c r="AD21" s="104" t="s">
        <v>314</v>
      </c>
      <c r="AE21" s="104" t="s">
        <v>314</v>
      </c>
      <c r="AF21" s="104" t="s">
        <v>314</v>
      </c>
      <c r="AG21" s="105">
        <v>25.925977099609369</v>
      </c>
    </row>
    <row r="22" spans="1:33" x14ac:dyDescent="0.3">
      <c r="A22" s="86" t="s">
        <v>46</v>
      </c>
      <c r="B22" s="103">
        <v>15.976472851562491</v>
      </c>
      <c r="C22" s="104">
        <v>8.3696150390624986</v>
      </c>
      <c r="D22" s="104">
        <v>1.5134548828125001</v>
      </c>
      <c r="E22" s="105" t="s">
        <v>314</v>
      </c>
      <c r="F22" s="104" t="s">
        <v>314</v>
      </c>
      <c r="G22" s="104" t="s">
        <v>314</v>
      </c>
      <c r="H22" s="104" t="s">
        <v>314</v>
      </c>
      <c r="I22" s="103">
        <v>0.223085693359375</v>
      </c>
      <c r="J22" s="104" t="s">
        <v>314</v>
      </c>
      <c r="K22" s="104" t="s">
        <v>314</v>
      </c>
      <c r="L22" s="105" t="s">
        <v>314</v>
      </c>
      <c r="M22" s="104" t="s">
        <v>314</v>
      </c>
      <c r="N22" s="104">
        <v>11.261958300781243</v>
      </c>
      <c r="O22" s="104">
        <v>0.18660283203124992</v>
      </c>
      <c r="P22" s="104" t="s">
        <v>314</v>
      </c>
      <c r="Q22" s="104" t="s">
        <v>314</v>
      </c>
      <c r="R22" s="104" t="s">
        <v>314</v>
      </c>
      <c r="S22" s="104" t="s">
        <v>314</v>
      </c>
      <c r="T22" s="104" t="s">
        <v>314</v>
      </c>
      <c r="U22" s="103">
        <v>0.35056000976562501</v>
      </c>
      <c r="V22" s="104" t="s">
        <v>314</v>
      </c>
      <c r="W22" s="104" t="s">
        <v>314</v>
      </c>
      <c r="X22" s="104" t="s">
        <v>314</v>
      </c>
      <c r="Y22" s="105" t="s">
        <v>314</v>
      </c>
      <c r="Z22" s="104" t="s">
        <v>314</v>
      </c>
      <c r="AA22" s="104" t="s">
        <v>314</v>
      </c>
      <c r="AB22" s="104" t="s">
        <v>314</v>
      </c>
      <c r="AC22" s="104" t="s">
        <v>314</v>
      </c>
      <c r="AD22" s="104" t="s">
        <v>314</v>
      </c>
      <c r="AE22" s="104" t="s">
        <v>314</v>
      </c>
      <c r="AF22" s="104" t="s">
        <v>314</v>
      </c>
      <c r="AG22" s="105">
        <v>27.767703710937493</v>
      </c>
    </row>
    <row r="23" spans="1:33" x14ac:dyDescent="0.3">
      <c r="A23" s="86" t="s">
        <v>48</v>
      </c>
      <c r="B23" s="103">
        <v>11.171772412109371</v>
      </c>
      <c r="C23" s="104">
        <v>2.7229728515625</v>
      </c>
      <c r="D23" s="104">
        <v>49.871764257812458</v>
      </c>
      <c r="E23" s="105" t="s">
        <v>314</v>
      </c>
      <c r="F23" s="104" t="s">
        <v>314</v>
      </c>
      <c r="G23" s="104" t="s">
        <v>314</v>
      </c>
      <c r="H23" s="104" t="s">
        <v>314</v>
      </c>
      <c r="I23" s="103">
        <v>0.1013154296875</v>
      </c>
      <c r="J23" s="104" t="s">
        <v>314</v>
      </c>
      <c r="K23" s="104" t="s">
        <v>314</v>
      </c>
      <c r="L23" s="105" t="s">
        <v>314</v>
      </c>
      <c r="M23" s="104" t="s">
        <v>314</v>
      </c>
      <c r="N23" s="104">
        <v>3.3519104003906248</v>
      </c>
      <c r="O23" s="104">
        <v>0.53704663085937498</v>
      </c>
      <c r="P23" s="104" t="s">
        <v>314</v>
      </c>
      <c r="Q23" s="104" t="s">
        <v>314</v>
      </c>
      <c r="R23" s="104" t="s">
        <v>314</v>
      </c>
      <c r="S23" s="104" t="s">
        <v>314</v>
      </c>
      <c r="T23" s="104" t="s">
        <v>314</v>
      </c>
      <c r="U23" s="103">
        <v>0.74709692382812487</v>
      </c>
      <c r="V23" s="104" t="s">
        <v>314</v>
      </c>
      <c r="W23" s="104" t="s">
        <v>314</v>
      </c>
      <c r="X23" s="104" t="s">
        <v>314</v>
      </c>
      <c r="Y23" s="105" t="s">
        <v>314</v>
      </c>
      <c r="Z23" s="104" t="s">
        <v>314</v>
      </c>
      <c r="AA23" s="104" t="s">
        <v>314</v>
      </c>
      <c r="AB23" s="104" t="s">
        <v>314</v>
      </c>
      <c r="AC23" s="104" t="s">
        <v>314</v>
      </c>
      <c r="AD23" s="104" t="s">
        <v>314</v>
      </c>
      <c r="AE23" s="104" t="s">
        <v>314</v>
      </c>
      <c r="AF23" s="104" t="s">
        <v>314</v>
      </c>
      <c r="AG23" s="105">
        <v>27.416438037109362</v>
      </c>
    </row>
    <row r="24" spans="1:33" x14ac:dyDescent="0.3">
      <c r="A24" s="86" t="s">
        <v>50</v>
      </c>
      <c r="B24" s="103">
        <v>0.24247148437499991</v>
      </c>
      <c r="C24" s="104">
        <v>26.636899853515626</v>
      </c>
      <c r="D24" s="104">
        <v>3.139659423828125</v>
      </c>
      <c r="E24" s="105" t="s">
        <v>314</v>
      </c>
      <c r="F24" s="104" t="s">
        <v>314</v>
      </c>
      <c r="G24" s="104" t="s">
        <v>314</v>
      </c>
      <c r="H24" s="104" t="s">
        <v>314</v>
      </c>
      <c r="I24" s="103" t="s">
        <v>314</v>
      </c>
      <c r="J24" s="104" t="s">
        <v>314</v>
      </c>
      <c r="K24" s="104" t="s">
        <v>314</v>
      </c>
      <c r="L24" s="105" t="s">
        <v>314</v>
      </c>
      <c r="M24" s="104" t="s">
        <v>314</v>
      </c>
      <c r="N24" s="104">
        <v>1.4691737792968751</v>
      </c>
      <c r="O24" s="104" t="s">
        <v>314</v>
      </c>
      <c r="P24" s="104" t="s">
        <v>314</v>
      </c>
      <c r="Q24" s="104" t="s">
        <v>314</v>
      </c>
      <c r="R24" s="104" t="s">
        <v>314</v>
      </c>
      <c r="S24" s="104" t="s">
        <v>314</v>
      </c>
      <c r="T24" s="104" t="s">
        <v>314</v>
      </c>
      <c r="U24" s="103">
        <v>0.15712934570312501</v>
      </c>
      <c r="V24" s="104" t="s">
        <v>314</v>
      </c>
      <c r="W24" s="104" t="s">
        <v>314</v>
      </c>
      <c r="X24" s="104" t="s">
        <v>314</v>
      </c>
      <c r="Y24" s="105" t="s">
        <v>314</v>
      </c>
      <c r="Z24" s="104" t="s">
        <v>314</v>
      </c>
      <c r="AA24" s="104" t="s">
        <v>314</v>
      </c>
      <c r="AB24" s="104" t="s">
        <v>314</v>
      </c>
      <c r="AC24" s="104" t="s">
        <v>314</v>
      </c>
      <c r="AD24" s="104" t="s">
        <v>314</v>
      </c>
      <c r="AE24" s="104" t="s">
        <v>314</v>
      </c>
      <c r="AF24" s="104" t="s">
        <v>314</v>
      </c>
      <c r="AG24" s="105">
        <v>1.63967587890625</v>
      </c>
    </row>
    <row r="25" spans="1:33" x14ac:dyDescent="0.3">
      <c r="A25" s="86" t="s">
        <v>52</v>
      </c>
      <c r="B25" s="103">
        <v>3.0504972167968751</v>
      </c>
      <c r="C25" s="104">
        <v>5.4383094238281195</v>
      </c>
      <c r="D25" s="104">
        <v>47.293366503906206</v>
      </c>
      <c r="E25" s="105">
        <v>6.0212827636718647</v>
      </c>
      <c r="F25" s="104" t="s">
        <v>314</v>
      </c>
      <c r="G25" s="104" t="s">
        <v>314</v>
      </c>
      <c r="H25" s="104" t="s">
        <v>314</v>
      </c>
      <c r="I25" s="103" t="s">
        <v>314</v>
      </c>
      <c r="J25" s="104" t="s">
        <v>314</v>
      </c>
      <c r="K25" s="104" t="s">
        <v>314</v>
      </c>
      <c r="L25" s="105" t="s">
        <v>314</v>
      </c>
      <c r="M25" s="104" t="s">
        <v>314</v>
      </c>
      <c r="N25" s="104">
        <v>5.5314854003906202</v>
      </c>
      <c r="O25" s="104" t="s">
        <v>314</v>
      </c>
      <c r="P25" s="104" t="s">
        <v>314</v>
      </c>
      <c r="Q25" s="104" t="s">
        <v>314</v>
      </c>
      <c r="R25" s="104" t="s">
        <v>314</v>
      </c>
      <c r="S25" s="104" t="s">
        <v>314</v>
      </c>
      <c r="T25" s="104" t="s">
        <v>314</v>
      </c>
      <c r="U25" s="103">
        <v>9.1642973632812463</v>
      </c>
      <c r="V25" s="104" t="s">
        <v>314</v>
      </c>
      <c r="W25" s="104" t="s">
        <v>314</v>
      </c>
      <c r="X25" s="104" t="s">
        <v>314</v>
      </c>
      <c r="Y25" s="105" t="s">
        <v>314</v>
      </c>
      <c r="Z25" s="104" t="s">
        <v>314</v>
      </c>
      <c r="AA25" s="104" t="s">
        <v>314</v>
      </c>
      <c r="AB25" s="104" t="s">
        <v>314</v>
      </c>
      <c r="AC25" s="104" t="s">
        <v>314</v>
      </c>
      <c r="AD25" s="104" t="s">
        <v>314</v>
      </c>
      <c r="AE25" s="104" t="s">
        <v>314</v>
      </c>
      <c r="AF25" s="104" t="s">
        <v>314</v>
      </c>
      <c r="AG25" s="105">
        <v>22.432953369140598</v>
      </c>
    </row>
    <row r="26" spans="1:33" x14ac:dyDescent="0.3">
      <c r="A26" s="86" t="s">
        <v>54</v>
      </c>
      <c r="B26" s="103">
        <v>20.347419091796876</v>
      </c>
      <c r="C26" s="104">
        <v>42.523028466796866</v>
      </c>
      <c r="D26" s="104">
        <v>16.41845063476562</v>
      </c>
      <c r="E26" s="105" t="s">
        <v>314</v>
      </c>
      <c r="F26" s="104" t="s">
        <v>314</v>
      </c>
      <c r="G26" s="104" t="s">
        <v>314</v>
      </c>
      <c r="H26" s="104" t="s">
        <v>314</v>
      </c>
      <c r="I26" s="103">
        <v>2.93817749023437</v>
      </c>
      <c r="J26" s="104" t="s">
        <v>314</v>
      </c>
      <c r="K26" s="104" t="s">
        <v>314</v>
      </c>
      <c r="L26" s="105" t="s">
        <v>314</v>
      </c>
      <c r="M26" s="104" t="s">
        <v>314</v>
      </c>
      <c r="N26" s="104">
        <v>5.4904019042968732</v>
      </c>
      <c r="O26" s="104">
        <v>1.5468838378906249</v>
      </c>
      <c r="P26" s="104" t="s">
        <v>314</v>
      </c>
      <c r="Q26" s="104" t="s">
        <v>314</v>
      </c>
      <c r="R26" s="104" t="s">
        <v>314</v>
      </c>
      <c r="S26" s="104">
        <v>3.3204296874999997E-2</v>
      </c>
      <c r="T26" s="104" t="s">
        <v>314</v>
      </c>
      <c r="U26" s="103">
        <v>2.3781232421874949</v>
      </c>
      <c r="V26" s="104">
        <v>0.68698276367187505</v>
      </c>
      <c r="W26" s="104" t="s">
        <v>314</v>
      </c>
      <c r="X26" s="104" t="s">
        <v>314</v>
      </c>
      <c r="Y26" s="105">
        <v>1.6148460449218749</v>
      </c>
      <c r="Z26" s="104" t="s">
        <v>314</v>
      </c>
      <c r="AA26" s="104" t="s">
        <v>314</v>
      </c>
      <c r="AB26" s="104" t="s">
        <v>314</v>
      </c>
      <c r="AC26" s="104" t="s">
        <v>314</v>
      </c>
      <c r="AD26" s="104">
        <v>4.58577934570312</v>
      </c>
      <c r="AE26" s="104" t="s">
        <v>314</v>
      </c>
      <c r="AF26" s="104" t="s">
        <v>314</v>
      </c>
      <c r="AG26" s="105">
        <v>45.812047509765598</v>
      </c>
    </row>
    <row r="27" spans="1:33" x14ac:dyDescent="0.3">
      <c r="A27" s="86" t="s">
        <v>56</v>
      </c>
      <c r="B27" s="103">
        <v>0.29462617187499984</v>
      </c>
      <c r="C27" s="104">
        <v>1.1981819824218749</v>
      </c>
      <c r="D27" s="104">
        <v>2.1413153320312501</v>
      </c>
      <c r="E27" s="105" t="s">
        <v>314</v>
      </c>
      <c r="F27" s="104" t="s">
        <v>314</v>
      </c>
      <c r="G27" s="104" t="s">
        <v>314</v>
      </c>
      <c r="H27" s="104" t="s">
        <v>314</v>
      </c>
      <c r="I27" s="103">
        <v>4.160053515625</v>
      </c>
      <c r="J27" s="104" t="s">
        <v>314</v>
      </c>
      <c r="K27" s="104" t="s">
        <v>314</v>
      </c>
      <c r="L27" s="105" t="s">
        <v>314</v>
      </c>
      <c r="M27" s="104" t="s">
        <v>314</v>
      </c>
      <c r="N27" s="104">
        <v>18.804304589843735</v>
      </c>
      <c r="O27" s="104">
        <v>4.1152476074218738</v>
      </c>
      <c r="P27" s="104" t="s">
        <v>314</v>
      </c>
      <c r="Q27" s="104" t="s">
        <v>314</v>
      </c>
      <c r="R27" s="104" t="s">
        <v>314</v>
      </c>
      <c r="S27" s="104" t="s">
        <v>314</v>
      </c>
      <c r="T27" s="104" t="s">
        <v>314</v>
      </c>
      <c r="U27" s="103">
        <v>1.515827001953115</v>
      </c>
      <c r="V27" s="104" t="s">
        <v>314</v>
      </c>
      <c r="W27" s="104" t="s">
        <v>314</v>
      </c>
      <c r="X27" s="104" t="s">
        <v>314</v>
      </c>
      <c r="Y27" s="105" t="s">
        <v>314</v>
      </c>
      <c r="Z27" s="104" t="s">
        <v>314</v>
      </c>
      <c r="AA27" s="104" t="s">
        <v>314</v>
      </c>
      <c r="AB27" s="104" t="s">
        <v>314</v>
      </c>
      <c r="AC27" s="104" t="s">
        <v>314</v>
      </c>
      <c r="AD27" s="104" t="s">
        <v>314</v>
      </c>
      <c r="AE27" s="104" t="s">
        <v>314</v>
      </c>
      <c r="AF27" s="104" t="s">
        <v>314</v>
      </c>
      <c r="AG27" s="105">
        <v>50.648256494140604</v>
      </c>
    </row>
    <row r="28" spans="1:33" x14ac:dyDescent="0.3">
      <c r="A28" s="86" t="s">
        <v>58</v>
      </c>
      <c r="B28" s="103">
        <v>23.601349902343749</v>
      </c>
      <c r="C28" s="104">
        <v>31.309601123046864</v>
      </c>
      <c r="D28" s="104">
        <v>40.419170410156227</v>
      </c>
      <c r="E28" s="105">
        <v>3.5418017578125002E-2</v>
      </c>
      <c r="F28" s="104" t="s">
        <v>314</v>
      </c>
      <c r="G28" s="104" t="s">
        <v>314</v>
      </c>
      <c r="H28" s="104" t="s">
        <v>314</v>
      </c>
      <c r="I28" s="103">
        <v>0.61824570312499993</v>
      </c>
      <c r="J28" s="104" t="s">
        <v>314</v>
      </c>
      <c r="K28" s="104" t="s">
        <v>314</v>
      </c>
      <c r="L28" s="105" t="s">
        <v>314</v>
      </c>
      <c r="M28" s="104" t="s">
        <v>314</v>
      </c>
      <c r="N28" s="104">
        <v>7.3772105957031249</v>
      </c>
      <c r="O28" s="104">
        <v>0.161526123046875</v>
      </c>
      <c r="P28" s="104" t="s">
        <v>314</v>
      </c>
      <c r="Q28" s="104" t="s">
        <v>314</v>
      </c>
      <c r="R28" s="104" t="s">
        <v>314</v>
      </c>
      <c r="S28" s="104">
        <v>0.102268505859375</v>
      </c>
      <c r="T28" s="104" t="s">
        <v>314</v>
      </c>
      <c r="U28" s="103">
        <v>0.461392626953125</v>
      </c>
      <c r="V28" s="104" t="s">
        <v>314</v>
      </c>
      <c r="W28" s="104" t="s">
        <v>314</v>
      </c>
      <c r="X28" s="104" t="s">
        <v>314</v>
      </c>
      <c r="Y28" s="105" t="s">
        <v>314</v>
      </c>
      <c r="Z28" s="104" t="s">
        <v>314</v>
      </c>
      <c r="AA28" s="104" t="s">
        <v>314</v>
      </c>
      <c r="AB28" s="104" t="s">
        <v>314</v>
      </c>
      <c r="AC28" s="104" t="s">
        <v>314</v>
      </c>
      <c r="AD28" s="104" t="s">
        <v>314</v>
      </c>
      <c r="AE28" s="104" t="s">
        <v>314</v>
      </c>
      <c r="AF28" s="104" t="s">
        <v>314</v>
      </c>
      <c r="AG28" s="105">
        <v>147.86088095703121</v>
      </c>
    </row>
    <row r="29" spans="1:33" x14ac:dyDescent="0.3">
      <c r="A29" s="86" t="s">
        <v>60</v>
      </c>
      <c r="B29" s="103" t="s">
        <v>314</v>
      </c>
      <c r="C29" s="104" t="s">
        <v>314</v>
      </c>
      <c r="D29" s="104" t="s">
        <v>314</v>
      </c>
      <c r="E29" s="105" t="s">
        <v>314</v>
      </c>
      <c r="F29" s="104" t="s">
        <v>314</v>
      </c>
      <c r="G29" s="104" t="s">
        <v>314</v>
      </c>
      <c r="H29" s="104" t="s">
        <v>314</v>
      </c>
      <c r="I29" s="103" t="s">
        <v>314</v>
      </c>
      <c r="J29" s="104" t="s">
        <v>314</v>
      </c>
      <c r="K29" s="104" t="s">
        <v>314</v>
      </c>
      <c r="L29" s="105" t="s">
        <v>314</v>
      </c>
      <c r="M29" s="104" t="s">
        <v>314</v>
      </c>
      <c r="N29" s="104" t="s">
        <v>314</v>
      </c>
      <c r="O29" s="104" t="s">
        <v>314</v>
      </c>
      <c r="P29" s="104" t="s">
        <v>314</v>
      </c>
      <c r="Q29" s="104" t="s">
        <v>314</v>
      </c>
      <c r="R29" s="104" t="s">
        <v>314</v>
      </c>
      <c r="S29" s="104" t="s">
        <v>314</v>
      </c>
      <c r="T29" s="104" t="s">
        <v>314</v>
      </c>
      <c r="U29" s="103" t="s">
        <v>314</v>
      </c>
      <c r="V29" s="104" t="s">
        <v>314</v>
      </c>
      <c r="W29" s="104" t="s">
        <v>314</v>
      </c>
      <c r="X29" s="104" t="s">
        <v>314</v>
      </c>
      <c r="Y29" s="105" t="s">
        <v>314</v>
      </c>
      <c r="Z29" s="104" t="s">
        <v>314</v>
      </c>
      <c r="AA29" s="104" t="s">
        <v>314</v>
      </c>
      <c r="AB29" s="104" t="s">
        <v>314</v>
      </c>
      <c r="AC29" s="104" t="s">
        <v>314</v>
      </c>
      <c r="AD29" s="104" t="s">
        <v>314</v>
      </c>
      <c r="AE29" s="104" t="s">
        <v>314</v>
      </c>
      <c r="AF29" s="104" t="s">
        <v>314</v>
      </c>
      <c r="AG29" s="105" t="s">
        <v>314</v>
      </c>
    </row>
    <row r="30" spans="1:33" x14ac:dyDescent="0.3">
      <c r="A30" s="86" t="s">
        <v>62</v>
      </c>
      <c r="B30" s="103">
        <v>2.3310262695312494</v>
      </c>
      <c r="C30" s="104">
        <v>2.7197861328124988</v>
      </c>
      <c r="D30" s="104">
        <v>5.1847415039062499</v>
      </c>
      <c r="E30" s="105" t="s">
        <v>314</v>
      </c>
      <c r="F30" s="104" t="s">
        <v>314</v>
      </c>
      <c r="G30" s="104" t="s">
        <v>314</v>
      </c>
      <c r="H30" s="104" t="s">
        <v>314</v>
      </c>
      <c r="I30" s="103">
        <v>1.2075582519531249</v>
      </c>
      <c r="J30" s="104" t="s">
        <v>314</v>
      </c>
      <c r="K30" s="104" t="s">
        <v>314</v>
      </c>
      <c r="L30" s="105" t="s">
        <v>314</v>
      </c>
      <c r="M30" s="104" t="s">
        <v>314</v>
      </c>
      <c r="N30" s="104">
        <v>7.961974560546869</v>
      </c>
      <c r="O30" s="104">
        <v>0.37026347656249992</v>
      </c>
      <c r="P30" s="104" t="s">
        <v>314</v>
      </c>
      <c r="Q30" s="104" t="s">
        <v>314</v>
      </c>
      <c r="R30" s="104" t="s">
        <v>314</v>
      </c>
      <c r="S30" s="104" t="s">
        <v>314</v>
      </c>
      <c r="T30" s="104" t="s">
        <v>314</v>
      </c>
      <c r="U30" s="103">
        <v>0.73899682617187501</v>
      </c>
      <c r="V30" s="104" t="s">
        <v>314</v>
      </c>
      <c r="W30" s="104" t="s">
        <v>314</v>
      </c>
      <c r="X30" s="104" t="s">
        <v>314</v>
      </c>
      <c r="Y30" s="105" t="s">
        <v>314</v>
      </c>
      <c r="Z30" s="104" t="s">
        <v>314</v>
      </c>
      <c r="AA30" s="104" t="s">
        <v>314</v>
      </c>
      <c r="AB30" s="104" t="s">
        <v>314</v>
      </c>
      <c r="AC30" s="104" t="s">
        <v>314</v>
      </c>
      <c r="AD30" s="104">
        <v>8.8226171874999995E-2</v>
      </c>
      <c r="AE30" s="104" t="s">
        <v>314</v>
      </c>
      <c r="AF30" s="104" t="s">
        <v>314</v>
      </c>
      <c r="AG30" s="105">
        <v>23.683302539062456</v>
      </c>
    </row>
    <row r="31" spans="1:33" x14ac:dyDescent="0.3">
      <c r="A31" s="87" t="s">
        <v>64</v>
      </c>
      <c r="B31" s="103">
        <v>5.589262060546873</v>
      </c>
      <c r="C31" s="104">
        <v>9.7998785644531239</v>
      </c>
      <c r="D31" s="104">
        <v>2.5103999023437451</v>
      </c>
      <c r="E31" s="105" t="s">
        <v>314</v>
      </c>
      <c r="F31" s="104" t="s">
        <v>314</v>
      </c>
      <c r="G31" s="104" t="s">
        <v>314</v>
      </c>
      <c r="H31" s="104" t="s">
        <v>314</v>
      </c>
      <c r="I31" s="103">
        <v>0.57952246093750004</v>
      </c>
      <c r="J31" s="104" t="s">
        <v>314</v>
      </c>
      <c r="K31" s="104" t="s">
        <v>314</v>
      </c>
      <c r="L31" s="105" t="s">
        <v>314</v>
      </c>
      <c r="M31" s="104" t="s">
        <v>314</v>
      </c>
      <c r="N31" s="104">
        <v>1.88015703125</v>
      </c>
      <c r="O31" s="104">
        <v>0.34768120117187501</v>
      </c>
      <c r="P31" s="104" t="s">
        <v>314</v>
      </c>
      <c r="Q31" s="104" t="s">
        <v>314</v>
      </c>
      <c r="R31" s="104" t="s">
        <v>314</v>
      </c>
      <c r="S31" s="104" t="s">
        <v>314</v>
      </c>
      <c r="T31" s="104" t="s">
        <v>314</v>
      </c>
      <c r="U31" s="103">
        <v>0.48095537109374992</v>
      </c>
      <c r="V31" s="104">
        <v>0.435457958984375</v>
      </c>
      <c r="W31" s="104" t="s">
        <v>314</v>
      </c>
      <c r="X31" s="104" t="s">
        <v>314</v>
      </c>
      <c r="Y31" s="105" t="s">
        <v>314</v>
      </c>
      <c r="Z31" s="104" t="s">
        <v>314</v>
      </c>
      <c r="AA31" s="104" t="s">
        <v>314</v>
      </c>
      <c r="AB31" s="104" t="s">
        <v>314</v>
      </c>
      <c r="AC31" s="104" t="s">
        <v>314</v>
      </c>
      <c r="AD31" s="104">
        <v>0.369587548828125</v>
      </c>
      <c r="AE31" s="104" t="s">
        <v>314</v>
      </c>
      <c r="AF31" s="104" t="s">
        <v>314</v>
      </c>
      <c r="AG31" s="105">
        <v>31.206116943359358</v>
      </c>
    </row>
    <row r="32" spans="1:33" x14ac:dyDescent="0.3">
      <c r="A32" s="88" t="s">
        <v>66</v>
      </c>
      <c r="B32" s="100" t="s">
        <v>314</v>
      </c>
      <c r="C32" s="101">
        <v>447.65205771484358</v>
      </c>
      <c r="D32" s="101" t="s">
        <v>314</v>
      </c>
      <c r="E32" s="102" t="s">
        <v>314</v>
      </c>
      <c r="F32" s="101" t="s">
        <v>314</v>
      </c>
      <c r="G32" s="101" t="s">
        <v>314</v>
      </c>
      <c r="H32" s="101" t="s">
        <v>314</v>
      </c>
      <c r="I32" s="100" t="s">
        <v>314</v>
      </c>
      <c r="J32" s="101" t="s">
        <v>314</v>
      </c>
      <c r="K32" s="101" t="s">
        <v>314</v>
      </c>
      <c r="L32" s="102" t="s">
        <v>314</v>
      </c>
      <c r="M32" s="101" t="s">
        <v>314</v>
      </c>
      <c r="N32" s="101" t="s">
        <v>314</v>
      </c>
      <c r="O32" s="101" t="s">
        <v>314</v>
      </c>
      <c r="P32" s="101" t="s">
        <v>314</v>
      </c>
      <c r="Q32" s="101" t="s">
        <v>314</v>
      </c>
      <c r="R32" s="101" t="s">
        <v>314</v>
      </c>
      <c r="S32" s="101" t="s">
        <v>314</v>
      </c>
      <c r="T32" s="101" t="s">
        <v>314</v>
      </c>
      <c r="U32" s="100" t="s">
        <v>314</v>
      </c>
      <c r="V32" s="101" t="s">
        <v>314</v>
      </c>
      <c r="W32" s="101" t="s">
        <v>314</v>
      </c>
      <c r="X32" s="101" t="s">
        <v>314</v>
      </c>
      <c r="Y32" s="102" t="s">
        <v>314</v>
      </c>
      <c r="Z32" s="101" t="s">
        <v>314</v>
      </c>
      <c r="AA32" s="101" t="s">
        <v>314</v>
      </c>
      <c r="AB32" s="101" t="s">
        <v>314</v>
      </c>
      <c r="AC32" s="101" t="s">
        <v>314</v>
      </c>
      <c r="AD32" s="101" t="s">
        <v>314</v>
      </c>
      <c r="AE32" s="101" t="s">
        <v>314</v>
      </c>
      <c r="AF32" s="101" t="s">
        <v>314</v>
      </c>
      <c r="AG32" s="102" t="s">
        <v>314</v>
      </c>
    </row>
    <row r="33" spans="1:33" x14ac:dyDescent="0.3">
      <c r="A33" s="89" t="s">
        <v>68</v>
      </c>
      <c r="B33" s="103">
        <v>5.4160693359374998E-2</v>
      </c>
      <c r="C33" s="104">
        <v>1484.3776522949208</v>
      </c>
      <c r="D33" s="104">
        <v>0.13060522460937499</v>
      </c>
      <c r="E33" s="105" t="s">
        <v>314</v>
      </c>
      <c r="F33" s="104" t="s">
        <v>314</v>
      </c>
      <c r="G33" s="104" t="s">
        <v>314</v>
      </c>
      <c r="H33" s="104" t="s">
        <v>314</v>
      </c>
      <c r="I33" s="103" t="s">
        <v>314</v>
      </c>
      <c r="J33" s="104" t="s">
        <v>314</v>
      </c>
      <c r="K33" s="104" t="s">
        <v>314</v>
      </c>
      <c r="L33" s="105" t="s">
        <v>314</v>
      </c>
      <c r="M33" s="104" t="s">
        <v>314</v>
      </c>
      <c r="N33" s="104" t="s">
        <v>314</v>
      </c>
      <c r="O33" s="104" t="s">
        <v>314</v>
      </c>
      <c r="P33" s="104" t="s">
        <v>314</v>
      </c>
      <c r="Q33" s="104" t="s">
        <v>314</v>
      </c>
      <c r="R33" s="104" t="s">
        <v>314</v>
      </c>
      <c r="S33" s="104" t="s">
        <v>314</v>
      </c>
      <c r="T33" s="104" t="s">
        <v>314</v>
      </c>
      <c r="U33" s="103" t="s">
        <v>314</v>
      </c>
      <c r="V33" s="104" t="s">
        <v>314</v>
      </c>
      <c r="W33" s="104" t="s">
        <v>314</v>
      </c>
      <c r="X33" s="104" t="s">
        <v>314</v>
      </c>
      <c r="Y33" s="105" t="s">
        <v>314</v>
      </c>
      <c r="Z33" s="104" t="s">
        <v>314</v>
      </c>
      <c r="AA33" s="104" t="s">
        <v>314</v>
      </c>
      <c r="AB33" s="104" t="s">
        <v>314</v>
      </c>
      <c r="AC33" s="104" t="s">
        <v>314</v>
      </c>
      <c r="AD33" s="104" t="s">
        <v>314</v>
      </c>
      <c r="AE33" s="104" t="s">
        <v>314</v>
      </c>
      <c r="AF33" s="104" t="s">
        <v>314</v>
      </c>
      <c r="AG33" s="105">
        <v>1.1215087890624999E-2</v>
      </c>
    </row>
    <row r="34" spans="1:33" x14ac:dyDescent="0.3">
      <c r="A34" s="89" t="s">
        <v>70</v>
      </c>
      <c r="B34" s="103">
        <v>2.11071953125</v>
      </c>
      <c r="C34" s="104">
        <v>4.4996280273437446</v>
      </c>
      <c r="D34" s="104">
        <v>175.95036328124988</v>
      </c>
      <c r="E34" s="105" t="s">
        <v>314</v>
      </c>
      <c r="F34" s="104" t="s">
        <v>314</v>
      </c>
      <c r="G34" s="104" t="s">
        <v>314</v>
      </c>
      <c r="H34" s="104" t="s">
        <v>314</v>
      </c>
      <c r="I34" s="103" t="s">
        <v>314</v>
      </c>
      <c r="J34" s="104" t="s">
        <v>314</v>
      </c>
      <c r="K34" s="104" t="s">
        <v>314</v>
      </c>
      <c r="L34" s="105" t="s">
        <v>314</v>
      </c>
      <c r="M34" s="104" t="s">
        <v>314</v>
      </c>
      <c r="N34" s="104" t="s">
        <v>314</v>
      </c>
      <c r="O34" s="104" t="s">
        <v>314</v>
      </c>
      <c r="P34" s="104" t="s">
        <v>314</v>
      </c>
      <c r="Q34" s="104" t="s">
        <v>314</v>
      </c>
      <c r="R34" s="104" t="s">
        <v>314</v>
      </c>
      <c r="S34" s="104" t="s">
        <v>314</v>
      </c>
      <c r="T34" s="104" t="s">
        <v>314</v>
      </c>
      <c r="U34" s="103" t="s">
        <v>314</v>
      </c>
      <c r="V34" s="104" t="s">
        <v>314</v>
      </c>
      <c r="W34" s="104" t="s">
        <v>314</v>
      </c>
      <c r="X34" s="104" t="s">
        <v>314</v>
      </c>
      <c r="Y34" s="105" t="s">
        <v>314</v>
      </c>
      <c r="Z34" s="104" t="s">
        <v>314</v>
      </c>
      <c r="AA34" s="104" t="s">
        <v>314</v>
      </c>
      <c r="AB34" s="104" t="s">
        <v>314</v>
      </c>
      <c r="AC34" s="104" t="s">
        <v>314</v>
      </c>
      <c r="AD34" s="104" t="s">
        <v>314</v>
      </c>
      <c r="AE34" s="104" t="s">
        <v>314</v>
      </c>
      <c r="AF34" s="104" t="s">
        <v>314</v>
      </c>
      <c r="AG34" s="105">
        <v>0.55847675781249895</v>
      </c>
    </row>
    <row r="35" spans="1:33" x14ac:dyDescent="0.3">
      <c r="A35" s="89" t="s">
        <v>72</v>
      </c>
      <c r="B35" s="103" t="s">
        <v>314</v>
      </c>
      <c r="C35" s="104" t="s">
        <v>314</v>
      </c>
      <c r="D35" s="104">
        <v>0.32238051757812503</v>
      </c>
      <c r="E35" s="105" t="s">
        <v>314</v>
      </c>
      <c r="F35" s="104" t="s">
        <v>314</v>
      </c>
      <c r="G35" s="104" t="s">
        <v>314</v>
      </c>
      <c r="H35" s="104" t="s">
        <v>314</v>
      </c>
      <c r="I35" s="103" t="s">
        <v>314</v>
      </c>
      <c r="J35" s="104" t="s">
        <v>314</v>
      </c>
      <c r="K35" s="104" t="s">
        <v>314</v>
      </c>
      <c r="L35" s="105" t="s">
        <v>314</v>
      </c>
      <c r="M35" s="104" t="s">
        <v>314</v>
      </c>
      <c r="N35" s="104" t="s">
        <v>314</v>
      </c>
      <c r="O35" s="104" t="s">
        <v>314</v>
      </c>
      <c r="P35" s="104" t="s">
        <v>314</v>
      </c>
      <c r="Q35" s="104" t="s">
        <v>314</v>
      </c>
      <c r="R35" s="104" t="s">
        <v>314</v>
      </c>
      <c r="S35" s="104" t="s">
        <v>314</v>
      </c>
      <c r="T35" s="104" t="s">
        <v>314</v>
      </c>
      <c r="U35" s="103" t="s">
        <v>314</v>
      </c>
      <c r="V35" s="104" t="s">
        <v>314</v>
      </c>
      <c r="W35" s="104" t="s">
        <v>314</v>
      </c>
      <c r="X35" s="104" t="s">
        <v>314</v>
      </c>
      <c r="Y35" s="105" t="s">
        <v>314</v>
      </c>
      <c r="Z35" s="104" t="s">
        <v>314</v>
      </c>
      <c r="AA35" s="104" t="s">
        <v>314</v>
      </c>
      <c r="AB35" s="104" t="s">
        <v>314</v>
      </c>
      <c r="AC35" s="104" t="s">
        <v>314</v>
      </c>
      <c r="AD35" s="104" t="s">
        <v>314</v>
      </c>
      <c r="AE35" s="104" t="s">
        <v>314</v>
      </c>
      <c r="AF35" s="104" t="s">
        <v>314</v>
      </c>
      <c r="AG35" s="105" t="s">
        <v>314</v>
      </c>
    </row>
    <row r="36" spans="1:33" x14ac:dyDescent="0.3">
      <c r="A36" s="89" t="s">
        <v>73</v>
      </c>
      <c r="B36" s="103">
        <v>2.2825188964843748</v>
      </c>
      <c r="C36" s="104">
        <v>23.009558251953077</v>
      </c>
      <c r="D36" s="104">
        <v>2.3382164062499999</v>
      </c>
      <c r="E36" s="105" t="s">
        <v>314</v>
      </c>
      <c r="F36" s="104" t="s">
        <v>314</v>
      </c>
      <c r="G36" s="104" t="s">
        <v>314</v>
      </c>
      <c r="H36" s="104" t="s">
        <v>314</v>
      </c>
      <c r="I36" s="103" t="s">
        <v>314</v>
      </c>
      <c r="J36" s="104" t="s">
        <v>314</v>
      </c>
      <c r="K36" s="104" t="s">
        <v>314</v>
      </c>
      <c r="L36" s="105" t="s">
        <v>314</v>
      </c>
      <c r="M36" s="104" t="s">
        <v>314</v>
      </c>
      <c r="N36" s="104" t="s">
        <v>314</v>
      </c>
      <c r="O36" s="104" t="s">
        <v>314</v>
      </c>
      <c r="P36" s="104" t="s">
        <v>314</v>
      </c>
      <c r="Q36" s="104" t="s">
        <v>314</v>
      </c>
      <c r="R36" s="104" t="s">
        <v>314</v>
      </c>
      <c r="S36" s="104" t="s">
        <v>314</v>
      </c>
      <c r="T36" s="104" t="s">
        <v>314</v>
      </c>
      <c r="U36" s="103">
        <v>0.108085693359375</v>
      </c>
      <c r="V36" s="104" t="s">
        <v>314</v>
      </c>
      <c r="W36" s="104" t="s">
        <v>314</v>
      </c>
      <c r="X36" s="104" t="s">
        <v>314</v>
      </c>
      <c r="Y36" s="105" t="s">
        <v>314</v>
      </c>
      <c r="Z36" s="104">
        <v>7.7789591308593753</v>
      </c>
      <c r="AA36" s="104" t="s">
        <v>314</v>
      </c>
      <c r="AB36" s="104" t="s">
        <v>314</v>
      </c>
      <c r="AC36" s="104">
        <v>68.628966308593661</v>
      </c>
      <c r="AD36" s="104" t="s">
        <v>314</v>
      </c>
      <c r="AE36" s="104" t="s">
        <v>314</v>
      </c>
      <c r="AF36" s="104" t="s">
        <v>314</v>
      </c>
      <c r="AG36" s="105">
        <v>38.125909374999921</v>
      </c>
    </row>
    <row r="37" spans="1:33" x14ac:dyDescent="0.3">
      <c r="A37" s="89" t="s">
        <v>74</v>
      </c>
      <c r="B37" s="103">
        <v>0.11535922851562491</v>
      </c>
      <c r="C37" s="104">
        <v>0.1527909667968749</v>
      </c>
      <c r="D37" s="104">
        <v>0.17984462890625</v>
      </c>
      <c r="E37" s="105" t="s">
        <v>314</v>
      </c>
      <c r="F37" s="104" t="s">
        <v>314</v>
      </c>
      <c r="G37" s="104" t="s">
        <v>314</v>
      </c>
      <c r="H37" s="104" t="s">
        <v>314</v>
      </c>
      <c r="I37" s="103" t="s">
        <v>314</v>
      </c>
      <c r="J37" s="104">
        <v>71.706280175781174</v>
      </c>
      <c r="K37" s="104" t="s">
        <v>314</v>
      </c>
      <c r="L37" s="105" t="s">
        <v>314</v>
      </c>
      <c r="M37" s="104" t="s">
        <v>314</v>
      </c>
      <c r="N37" s="104" t="s">
        <v>314</v>
      </c>
      <c r="O37" s="104" t="s">
        <v>314</v>
      </c>
      <c r="P37" s="104" t="s">
        <v>314</v>
      </c>
      <c r="Q37" s="104" t="s">
        <v>314</v>
      </c>
      <c r="R37" s="104" t="s">
        <v>314</v>
      </c>
      <c r="S37" s="104" t="s">
        <v>314</v>
      </c>
      <c r="T37" s="104" t="s">
        <v>314</v>
      </c>
      <c r="U37" s="103" t="s">
        <v>314</v>
      </c>
      <c r="V37" s="104" t="s">
        <v>314</v>
      </c>
      <c r="W37" s="104" t="s">
        <v>314</v>
      </c>
      <c r="X37" s="104" t="s">
        <v>314</v>
      </c>
      <c r="Y37" s="105" t="s">
        <v>314</v>
      </c>
      <c r="Z37" s="104" t="s">
        <v>314</v>
      </c>
      <c r="AA37" s="104" t="s">
        <v>314</v>
      </c>
      <c r="AB37" s="104" t="s">
        <v>314</v>
      </c>
      <c r="AC37" s="104" t="s">
        <v>314</v>
      </c>
      <c r="AD37" s="104" t="s">
        <v>314</v>
      </c>
      <c r="AE37" s="104" t="s">
        <v>314</v>
      </c>
      <c r="AF37" s="104" t="s">
        <v>314</v>
      </c>
      <c r="AG37" s="105">
        <v>0.68875864257812491</v>
      </c>
    </row>
    <row r="38" spans="1:33" x14ac:dyDescent="0.3">
      <c r="A38" s="90" t="s">
        <v>75</v>
      </c>
      <c r="B38" s="106">
        <v>0.51293188476562501</v>
      </c>
      <c r="C38" s="107">
        <v>8.1051133789062479</v>
      </c>
      <c r="D38" s="107">
        <v>24.366854345703114</v>
      </c>
      <c r="E38" s="108" t="s">
        <v>314</v>
      </c>
      <c r="F38" s="107" t="s">
        <v>314</v>
      </c>
      <c r="G38" s="107" t="s">
        <v>314</v>
      </c>
      <c r="H38" s="107" t="s">
        <v>314</v>
      </c>
      <c r="I38" s="106">
        <v>0.40399975585937498</v>
      </c>
      <c r="J38" s="107" t="s">
        <v>314</v>
      </c>
      <c r="K38" s="107" t="s">
        <v>314</v>
      </c>
      <c r="L38" s="108" t="s">
        <v>314</v>
      </c>
      <c r="M38" s="107" t="s">
        <v>314</v>
      </c>
      <c r="N38" s="107">
        <v>75.50000527343748</v>
      </c>
      <c r="O38" s="107">
        <v>5.2612613769531249</v>
      </c>
      <c r="P38" s="107" t="s">
        <v>314</v>
      </c>
      <c r="Q38" s="107" t="s">
        <v>314</v>
      </c>
      <c r="R38" s="107" t="s">
        <v>314</v>
      </c>
      <c r="S38" s="107">
        <v>7.1798339843750003E-2</v>
      </c>
      <c r="T38" s="107" t="s">
        <v>314</v>
      </c>
      <c r="U38" s="106">
        <v>122.92443940429683</v>
      </c>
      <c r="V38" s="107" t="s">
        <v>314</v>
      </c>
      <c r="W38" s="107" t="s">
        <v>314</v>
      </c>
      <c r="X38" s="107" t="s">
        <v>314</v>
      </c>
      <c r="Y38" s="108">
        <v>0.38733945312500001</v>
      </c>
      <c r="Z38" s="107" t="s">
        <v>314</v>
      </c>
      <c r="AA38" s="107" t="s">
        <v>314</v>
      </c>
      <c r="AB38" s="107" t="s">
        <v>314</v>
      </c>
      <c r="AC38" s="107" t="s">
        <v>314</v>
      </c>
      <c r="AD38" s="107">
        <v>5.4299629882812388</v>
      </c>
      <c r="AE38" s="107" t="s">
        <v>314</v>
      </c>
      <c r="AF38" s="107" t="s">
        <v>314</v>
      </c>
      <c r="AG38" s="108">
        <v>253.34787597656245</v>
      </c>
    </row>
    <row r="39" spans="1:33" x14ac:dyDescent="0.3">
      <c r="A39" s="91" t="s">
        <v>76</v>
      </c>
      <c r="B39" s="103">
        <v>19.569608447265622</v>
      </c>
      <c r="C39" s="104">
        <v>7.7755615234375006E-2</v>
      </c>
      <c r="D39" s="104">
        <v>0.191153466796875</v>
      </c>
      <c r="E39" s="105" t="s">
        <v>314</v>
      </c>
      <c r="F39" s="104" t="s">
        <v>314</v>
      </c>
      <c r="G39" s="104" t="s">
        <v>314</v>
      </c>
      <c r="H39" s="104" t="s">
        <v>314</v>
      </c>
      <c r="I39" s="103" t="s">
        <v>314</v>
      </c>
      <c r="J39" s="104" t="s">
        <v>314</v>
      </c>
      <c r="K39" s="104" t="s">
        <v>314</v>
      </c>
      <c r="L39" s="105" t="s">
        <v>314</v>
      </c>
      <c r="M39" s="104" t="s">
        <v>314</v>
      </c>
      <c r="N39" s="104" t="s">
        <v>314</v>
      </c>
      <c r="O39" s="104" t="s">
        <v>314</v>
      </c>
      <c r="P39" s="104" t="s">
        <v>314</v>
      </c>
      <c r="Q39" s="104" t="s">
        <v>314</v>
      </c>
      <c r="R39" s="104" t="s">
        <v>314</v>
      </c>
      <c r="S39" s="104" t="s">
        <v>314</v>
      </c>
      <c r="T39" s="104" t="s">
        <v>314</v>
      </c>
      <c r="U39" s="103">
        <v>7.4092187500000004E-2</v>
      </c>
      <c r="V39" s="104" t="s">
        <v>314</v>
      </c>
      <c r="W39" s="104" t="s">
        <v>314</v>
      </c>
      <c r="X39" s="104" t="s">
        <v>314</v>
      </c>
      <c r="Y39" s="105" t="s">
        <v>314</v>
      </c>
      <c r="Z39" s="104" t="s">
        <v>314</v>
      </c>
      <c r="AA39" s="104" t="s">
        <v>314</v>
      </c>
      <c r="AB39" s="104" t="s">
        <v>314</v>
      </c>
      <c r="AC39" s="104" t="s">
        <v>314</v>
      </c>
      <c r="AD39" s="104" t="s">
        <v>314</v>
      </c>
      <c r="AE39" s="104" t="s">
        <v>314</v>
      </c>
      <c r="AF39" s="104" t="s">
        <v>314</v>
      </c>
      <c r="AG39" s="105">
        <v>0.82816318359374996</v>
      </c>
    </row>
    <row r="40" spans="1:33" x14ac:dyDescent="0.3">
      <c r="A40" s="92" t="s">
        <v>77</v>
      </c>
      <c r="B40" s="103">
        <v>201.61800966796875</v>
      </c>
      <c r="C40" s="104">
        <v>5.577889794921874</v>
      </c>
      <c r="D40" s="104">
        <v>4.9505812988281246</v>
      </c>
      <c r="E40" s="105" t="s">
        <v>314</v>
      </c>
      <c r="F40" s="104" t="s">
        <v>314</v>
      </c>
      <c r="G40" s="104" t="s">
        <v>314</v>
      </c>
      <c r="H40" s="104" t="s">
        <v>314</v>
      </c>
      <c r="I40" s="103" t="s">
        <v>314</v>
      </c>
      <c r="J40" s="104" t="s">
        <v>314</v>
      </c>
      <c r="K40" s="104" t="s">
        <v>314</v>
      </c>
      <c r="L40" s="105" t="s">
        <v>314</v>
      </c>
      <c r="M40" s="104" t="s">
        <v>314</v>
      </c>
      <c r="N40" s="104">
        <v>3.9839899414062501</v>
      </c>
      <c r="O40" s="104">
        <v>0.155829052734375</v>
      </c>
      <c r="P40" s="104" t="s">
        <v>314</v>
      </c>
      <c r="Q40" s="104" t="s">
        <v>314</v>
      </c>
      <c r="R40" s="104" t="s">
        <v>314</v>
      </c>
      <c r="S40" s="104">
        <v>0.2526154296875</v>
      </c>
      <c r="T40" s="104" t="s">
        <v>314</v>
      </c>
      <c r="U40" s="103">
        <v>0.57600048828124994</v>
      </c>
      <c r="V40" s="104" t="s">
        <v>314</v>
      </c>
      <c r="W40" s="104" t="s">
        <v>314</v>
      </c>
      <c r="X40" s="104" t="s">
        <v>314</v>
      </c>
      <c r="Y40" s="105" t="s">
        <v>314</v>
      </c>
      <c r="Z40" s="104" t="s">
        <v>314</v>
      </c>
      <c r="AA40" s="104" t="s">
        <v>314</v>
      </c>
      <c r="AB40" s="104" t="s">
        <v>314</v>
      </c>
      <c r="AC40" s="104" t="s">
        <v>314</v>
      </c>
      <c r="AD40" s="104" t="s">
        <v>314</v>
      </c>
      <c r="AE40" s="104" t="s">
        <v>314</v>
      </c>
      <c r="AF40" s="104" t="s">
        <v>314</v>
      </c>
      <c r="AG40" s="105">
        <v>183.26162368164063</v>
      </c>
    </row>
    <row r="41" spans="1:33" x14ac:dyDescent="0.3">
      <c r="A41" s="92" t="s">
        <v>78</v>
      </c>
      <c r="B41" s="103">
        <v>121.85638515625</v>
      </c>
      <c r="C41" s="104">
        <v>2.4705444335937492</v>
      </c>
      <c r="D41" s="104">
        <v>3.530000537109375</v>
      </c>
      <c r="E41" s="105" t="s">
        <v>314</v>
      </c>
      <c r="F41" s="104" t="s">
        <v>314</v>
      </c>
      <c r="G41" s="104" t="s">
        <v>314</v>
      </c>
      <c r="H41" s="104" t="s">
        <v>314</v>
      </c>
      <c r="I41" s="103">
        <v>8.4995556640624997E-2</v>
      </c>
      <c r="J41" s="104" t="s">
        <v>314</v>
      </c>
      <c r="K41" s="104" t="s">
        <v>314</v>
      </c>
      <c r="L41" s="105" t="s">
        <v>314</v>
      </c>
      <c r="M41" s="104" t="s">
        <v>314</v>
      </c>
      <c r="N41" s="104">
        <v>15.979065087890625</v>
      </c>
      <c r="O41" s="104">
        <v>1.397149267578125</v>
      </c>
      <c r="P41" s="104" t="s">
        <v>314</v>
      </c>
      <c r="Q41" s="104" t="s">
        <v>314</v>
      </c>
      <c r="R41" s="104" t="s">
        <v>314</v>
      </c>
      <c r="S41" s="104">
        <v>0.106127294921875</v>
      </c>
      <c r="T41" s="104" t="s">
        <v>314</v>
      </c>
      <c r="U41" s="103">
        <v>0.69974160156249987</v>
      </c>
      <c r="V41" s="104" t="s">
        <v>314</v>
      </c>
      <c r="W41" s="104" t="s">
        <v>314</v>
      </c>
      <c r="X41" s="104" t="s">
        <v>314</v>
      </c>
      <c r="Y41" s="105" t="s">
        <v>314</v>
      </c>
      <c r="Z41" s="104" t="s">
        <v>314</v>
      </c>
      <c r="AA41" s="104" t="s">
        <v>314</v>
      </c>
      <c r="AB41" s="104" t="s">
        <v>314</v>
      </c>
      <c r="AC41" s="104" t="s">
        <v>314</v>
      </c>
      <c r="AD41" s="104">
        <v>0.263865380859375</v>
      </c>
      <c r="AE41" s="104" t="s">
        <v>314</v>
      </c>
      <c r="AF41" s="104" t="s">
        <v>314</v>
      </c>
      <c r="AG41" s="105">
        <v>207.71115937499997</v>
      </c>
    </row>
    <row r="42" spans="1:33" x14ac:dyDescent="0.3">
      <c r="A42" s="92" t="s">
        <v>79</v>
      </c>
      <c r="B42" s="103">
        <v>0.84832373046874998</v>
      </c>
      <c r="C42" s="104" t="s">
        <v>314</v>
      </c>
      <c r="D42" s="104">
        <v>7.6695361328125003E-2</v>
      </c>
      <c r="E42" s="105" t="s">
        <v>314</v>
      </c>
      <c r="F42" s="104" t="s">
        <v>314</v>
      </c>
      <c r="G42" s="104" t="s">
        <v>314</v>
      </c>
      <c r="H42" s="104" t="s">
        <v>314</v>
      </c>
      <c r="I42" s="103" t="s">
        <v>314</v>
      </c>
      <c r="J42" s="104" t="s">
        <v>314</v>
      </c>
      <c r="K42" s="104" t="s">
        <v>314</v>
      </c>
      <c r="L42" s="105" t="s">
        <v>314</v>
      </c>
      <c r="M42" s="104" t="s">
        <v>314</v>
      </c>
      <c r="N42" s="104" t="s">
        <v>314</v>
      </c>
      <c r="O42" s="104" t="s">
        <v>314</v>
      </c>
      <c r="P42" s="104" t="s">
        <v>314</v>
      </c>
      <c r="Q42" s="104" t="s">
        <v>314</v>
      </c>
      <c r="R42" s="104" t="s">
        <v>314</v>
      </c>
      <c r="S42" s="104" t="s">
        <v>314</v>
      </c>
      <c r="T42" s="104" t="s">
        <v>314</v>
      </c>
      <c r="U42" s="103" t="s">
        <v>314</v>
      </c>
      <c r="V42" s="104" t="s">
        <v>314</v>
      </c>
      <c r="W42" s="104" t="s">
        <v>314</v>
      </c>
      <c r="X42" s="104" t="s">
        <v>314</v>
      </c>
      <c r="Y42" s="105" t="s">
        <v>314</v>
      </c>
      <c r="Z42" s="104" t="s">
        <v>314</v>
      </c>
      <c r="AA42" s="104" t="s">
        <v>314</v>
      </c>
      <c r="AB42" s="104" t="s">
        <v>314</v>
      </c>
      <c r="AC42" s="104" t="s">
        <v>314</v>
      </c>
      <c r="AD42" s="104" t="s">
        <v>314</v>
      </c>
      <c r="AE42" s="104" t="s">
        <v>314</v>
      </c>
      <c r="AF42" s="104" t="s">
        <v>314</v>
      </c>
      <c r="AG42" s="105">
        <v>0.18313041992187501</v>
      </c>
    </row>
    <row r="43" spans="1:33" x14ac:dyDescent="0.3">
      <c r="A43" s="92" t="s">
        <v>80</v>
      </c>
      <c r="B43" s="103">
        <v>111.33317026367187</v>
      </c>
      <c r="C43" s="104">
        <v>3.856907470703125</v>
      </c>
      <c r="D43" s="104">
        <v>6.2302999023437495</v>
      </c>
      <c r="E43" s="105" t="s">
        <v>314</v>
      </c>
      <c r="F43" s="104" t="s">
        <v>314</v>
      </c>
      <c r="G43" s="104" t="s">
        <v>314</v>
      </c>
      <c r="H43" s="104" t="s">
        <v>314</v>
      </c>
      <c r="I43" s="103">
        <v>8.2411523437499995E-2</v>
      </c>
      <c r="J43" s="104" t="s">
        <v>314</v>
      </c>
      <c r="K43" s="104" t="s">
        <v>314</v>
      </c>
      <c r="L43" s="105" t="s">
        <v>314</v>
      </c>
      <c r="M43" s="104" t="s">
        <v>314</v>
      </c>
      <c r="N43" s="104">
        <v>5.9399580078124998</v>
      </c>
      <c r="O43" s="104" t="s">
        <v>314</v>
      </c>
      <c r="P43" s="104" t="s">
        <v>314</v>
      </c>
      <c r="Q43" s="104" t="s">
        <v>314</v>
      </c>
      <c r="R43" s="104" t="s">
        <v>314</v>
      </c>
      <c r="S43" s="104">
        <v>8.7395019531250007E-2</v>
      </c>
      <c r="T43" s="104" t="s">
        <v>314</v>
      </c>
      <c r="U43" s="103">
        <v>1.6783730468749996</v>
      </c>
      <c r="V43" s="104" t="s">
        <v>314</v>
      </c>
      <c r="W43" s="104" t="s">
        <v>314</v>
      </c>
      <c r="X43" s="104" t="s">
        <v>314</v>
      </c>
      <c r="Y43" s="105" t="s">
        <v>314</v>
      </c>
      <c r="Z43" s="104" t="s">
        <v>314</v>
      </c>
      <c r="AA43" s="104" t="s">
        <v>314</v>
      </c>
      <c r="AB43" s="104" t="s">
        <v>314</v>
      </c>
      <c r="AC43" s="104" t="s">
        <v>314</v>
      </c>
      <c r="AD43" s="104" t="s">
        <v>314</v>
      </c>
      <c r="AE43" s="104" t="s">
        <v>314</v>
      </c>
      <c r="AF43" s="104" t="s">
        <v>314</v>
      </c>
      <c r="AG43" s="105">
        <v>185.49413232421875</v>
      </c>
    </row>
    <row r="44" spans="1:33" x14ac:dyDescent="0.3">
      <c r="A44" s="92" t="s">
        <v>81</v>
      </c>
      <c r="B44" s="103">
        <v>568.88982778320315</v>
      </c>
      <c r="C44" s="104">
        <v>34.311562109374997</v>
      </c>
      <c r="D44" s="104">
        <v>64.741066503906254</v>
      </c>
      <c r="E44" s="105" t="s">
        <v>314</v>
      </c>
      <c r="F44" s="104" t="s">
        <v>314</v>
      </c>
      <c r="G44" s="104" t="s">
        <v>314</v>
      </c>
      <c r="H44" s="104" t="s">
        <v>314</v>
      </c>
      <c r="I44" s="103">
        <v>14.60552578125</v>
      </c>
      <c r="J44" s="104" t="s">
        <v>314</v>
      </c>
      <c r="K44" s="104" t="s">
        <v>314</v>
      </c>
      <c r="L44" s="105" t="s">
        <v>314</v>
      </c>
      <c r="M44" s="104" t="s">
        <v>314</v>
      </c>
      <c r="N44" s="104">
        <v>352.20434726562502</v>
      </c>
      <c r="O44" s="104">
        <v>19.139496240234376</v>
      </c>
      <c r="P44" s="104" t="s">
        <v>314</v>
      </c>
      <c r="Q44" s="104" t="s">
        <v>314</v>
      </c>
      <c r="R44" s="104" t="s">
        <v>314</v>
      </c>
      <c r="S44" s="104">
        <v>7.395778124999997</v>
      </c>
      <c r="T44" s="104" t="s">
        <v>314</v>
      </c>
      <c r="U44" s="103">
        <v>27.154899414062495</v>
      </c>
      <c r="V44" s="104">
        <v>0.94539086914062498</v>
      </c>
      <c r="W44" s="104" t="s">
        <v>314</v>
      </c>
      <c r="X44" s="104" t="s">
        <v>314</v>
      </c>
      <c r="Y44" s="105" t="s">
        <v>314</v>
      </c>
      <c r="Z44" s="104" t="s">
        <v>314</v>
      </c>
      <c r="AA44" s="104" t="s">
        <v>314</v>
      </c>
      <c r="AB44" s="104" t="s">
        <v>314</v>
      </c>
      <c r="AC44" s="104" t="s">
        <v>314</v>
      </c>
      <c r="AD44" s="104">
        <v>0.19149208984374999</v>
      </c>
      <c r="AE44" s="104" t="s">
        <v>314</v>
      </c>
      <c r="AF44" s="104" t="s">
        <v>314</v>
      </c>
      <c r="AG44" s="105">
        <v>2083.8687436523437</v>
      </c>
    </row>
    <row r="45" spans="1:33" x14ac:dyDescent="0.3">
      <c r="A45" s="92" t="s">
        <v>82</v>
      </c>
      <c r="B45" s="103">
        <v>4.6939247070312504</v>
      </c>
      <c r="C45" s="104">
        <v>3.073132373046874</v>
      </c>
      <c r="D45" s="104">
        <v>0.35684008789062499</v>
      </c>
      <c r="E45" s="105" t="s">
        <v>314</v>
      </c>
      <c r="F45" s="104" t="s">
        <v>314</v>
      </c>
      <c r="G45" s="104" t="s">
        <v>314</v>
      </c>
      <c r="H45" s="104" t="s">
        <v>314</v>
      </c>
      <c r="I45" s="103" t="s">
        <v>314</v>
      </c>
      <c r="J45" s="104" t="s">
        <v>314</v>
      </c>
      <c r="K45" s="104" t="s">
        <v>314</v>
      </c>
      <c r="L45" s="105" t="s">
        <v>314</v>
      </c>
      <c r="M45" s="104" t="s">
        <v>314</v>
      </c>
      <c r="N45" s="104">
        <v>0.60643950195312502</v>
      </c>
      <c r="O45" s="104">
        <v>0.26951796875</v>
      </c>
      <c r="P45" s="104" t="s">
        <v>314</v>
      </c>
      <c r="Q45" s="104" t="s">
        <v>314</v>
      </c>
      <c r="R45" s="104" t="s">
        <v>314</v>
      </c>
      <c r="S45" s="104" t="s">
        <v>314</v>
      </c>
      <c r="T45" s="104" t="s">
        <v>314</v>
      </c>
      <c r="U45" s="103" t="s">
        <v>314</v>
      </c>
      <c r="V45" s="104" t="s">
        <v>314</v>
      </c>
      <c r="W45" s="104" t="s">
        <v>314</v>
      </c>
      <c r="X45" s="104" t="s">
        <v>314</v>
      </c>
      <c r="Y45" s="105" t="s">
        <v>314</v>
      </c>
      <c r="Z45" s="104" t="s">
        <v>314</v>
      </c>
      <c r="AA45" s="104" t="s">
        <v>314</v>
      </c>
      <c r="AB45" s="104" t="s">
        <v>314</v>
      </c>
      <c r="AC45" s="104" t="s">
        <v>314</v>
      </c>
      <c r="AD45" s="104" t="s">
        <v>314</v>
      </c>
      <c r="AE45" s="104" t="s">
        <v>314</v>
      </c>
      <c r="AF45" s="104" t="s">
        <v>314</v>
      </c>
      <c r="AG45" s="105">
        <v>5.2413708007812492</v>
      </c>
    </row>
    <row r="46" spans="1:33" x14ac:dyDescent="0.3">
      <c r="A46" s="92" t="s">
        <v>83</v>
      </c>
      <c r="B46" s="103">
        <v>11.66093984375</v>
      </c>
      <c r="C46" s="104">
        <v>5.6726556152343734</v>
      </c>
      <c r="D46" s="104">
        <v>0.3017845703125</v>
      </c>
      <c r="E46" s="105" t="s">
        <v>314</v>
      </c>
      <c r="F46" s="104" t="s">
        <v>314</v>
      </c>
      <c r="G46" s="104" t="s">
        <v>314</v>
      </c>
      <c r="H46" s="104" t="s">
        <v>314</v>
      </c>
      <c r="I46" s="103" t="s">
        <v>314</v>
      </c>
      <c r="J46" s="104" t="s">
        <v>314</v>
      </c>
      <c r="K46" s="104" t="s">
        <v>314</v>
      </c>
      <c r="L46" s="105" t="s">
        <v>314</v>
      </c>
      <c r="M46" s="104" t="s">
        <v>314</v>
      </c>
      <c r="N46" s="104">
        <v>0.39581616210937498</v>
      </c>
      <c r="O46" s="104" t="s">
        <v>314</v>
      </c>
      <c r="P46" s="104" t="s">
        <v>314</v>
      </c>
      <c r="Q46" s="104" t="s">
        <v>314</v>
      </c>
      <c r="R46" s="104" t="s">
        <v>314</v>
      </c>
      <c r="S46" s="104">
        <v>0.12921870117187501</v>
      </c>
      <c r="T46" s="104" t="s">
        <v>314</v>
      </c>
      <c r="U46" s="103">
        <v>0.15052783203125</v>
      </c>
      <c r="V46" s="104" t="s">
        <v>314</v>
      </c>
      <c r="W46" s="104" t="s">
        <v>314</v>
      </c>
      <c r="X46" s="104" t="s">
        <v>314</v>
      </c>
      <c r="Y46" s="105" t="s">
        <v>314</v>
      </c>
      <c r="Z46" s="104" t="s">
        <v>314</v>
      </c>
      <c r="AA46" s="104" t="s">
        <v>314</v>
      </c>
      <c r="AB46" s="104" t="s">
        <v>314</v>
      </c>
      <c r="AC46" s="104" t="s">
        <v>314</v>
      </c>
      <c r="AD46" s="104" t="s">
        <v>314</v>
      </c>
      <c r="AE46" s="104" t="s">
        <v>314</v>
      </c>
      <c r="AF46" s="104" t="s">
        <v>314</v>
      </c>
      <c r="AG46" s="105">
        <v>6.9996342773437483</v>
      </c>
    </row>
    <row r="47" spans="1:33" x14ac:dyDescent="0.3">
      <c r="A47" s="93" t="s">
        <v>84</v>
      </c>
      <c r="B47" s="103">
        <v>251.68623984375</v>
      </c>
      <c r="C47" s="104">
        <v>25.445948583984375</v>
      </c>
      <c r="D47" s="104">
        <v>72.868185888671874</v>
      </c>
      <c r="E47" s="105" t="s">
        <v>314</v>
      </c>
      <c r="F47" s="104" t="s">
        <v>314</v>
      </c>
      <c r="G47" s="104" t="s">
        <v>314</v>
      </c>
      <c r="H47" s="104" t="s">
        <v>314</v>
      </c>
      <c r="I47" s="103">
        <v>17.8859115234375</v>
      </c>
      <c r="J47" s="104" t="s">
        <v>314</v>
      </c>
      <c r="K47" s="104" t="s">
        <v>314</v>
      </c>
      <c r="L47" s="105" t="s">
        <v>314</v>
      </c>
      <c r="M47" s="104" t="s">
        <v>314</v>
      </c>
      <c r="N47" s="104">
        <v>181.81772583007813</v>
      </c>
      <c r="O47" s="104">
        <v>19.295104785156244</v>
      </c>
      <c r="P47" s="104" t="s">
        <v>314</v>
      </c>
      <c r="Q47" s="104">
        <v>0.13699477539062499</v>
      </c>
      <c r="R47" s="104" t="s">
        <v>314</v>
      </c>
      <c r="S47" s="104">
        <v>1.7183507812500001</v>
      </c>
      <c r="T47" s="104" t="s">
        <v>314</v>
      </c>
      <c r="U47" s="103">
        <v>24.877246484375</v>
      </c>
      <c r="V47" s="104">
        <v>0.49485332031250001</v>
      </c>
      <c r="W47" s="104" t="s">
        <v>314</v>
      </c>
      <c r="X47" s="104" t="s">
        <v>314</v>
      </c>
      <c r="Y47" s="105">
        <v>6.2060888671875002E-2</v>
      </c>
      <c r="Z47" s="104" t="s">
        <v>314</v>
      </c>
      <c r="AA47" s="104" t="s">
        <v>314</v>
      </c>
      <c r="AB47" s="104" t="s">
        <v>314</v>
      </c>
      <c r="AC47" s="104" t="s">
        <v>314</v>
      </c>
      <c r="AD47" s="104">
        <v>4.8828125000000002E-8</v>
      </c>
      <c r="AE47" s="104" t="s">
        <v>314</v>
      </c>
      <c r="AF47" s="104" t="s">
        <v>314</v>
      </c>
      <c r="AG47" s="105">
        <v>799.42687363281254</v>
      </c>
    </row>
    <row r="48" spans="1:33" x14ac:dyDescent="0.3">
      <c r="A48" s="94" t="s">
        <v>85</v>
      </c>
      <c r="B48" s="100">
        <v>7.7927281738281238</v>
      </c>
      <c r="C48" s="101">
        <v>0.54418173828125005</v>
      </c>
      <c r="D48" s="101">
        <v>77.930268066406185</v>
      </c>
      <c r="E48" s="102" t="s">
        <v>314</v>
      </c>
      <c r="F48" s="101" t="s">
        <v>314</v>
      </c>
      <c r="G48" s="101" t="s">
        <v>314</v>
      </c>
      <c r="H48" s="101" t="s">
        <v>314</v>
      </c>
      <c r="I48" s="100" t="s">
        <v>314</v>
      </c>
      <c r="J48" s="101" t="s">
        <v>314</v>
      </c>
      <c r="K48" s="101" t="s">
        <v>314</v>
      </c>
      <c r="L48" s="102" t="s">
        <v>314</v>
      </c>
      <c r="M48" s="101" t="s">
        <v>314</v>
      </c>
      <c r="N48" s="101">
        <v>0.14865322265625</v>
      </c>
      <c r="O48" s="101" t="s">
        <v>314</v>
      </c>
      <c r="P48" s="101" t="s">
        <v>314</v>
      </c>
      <c r="Q48" s="101" t="s">
        <v>314</v>
      </c>
      <c r="R48" s="101" t="s">
        <v>314</v>
      </c>
      <c r="S48" s="101" t="s">
        <v>314</v>
      </c>
      <c r="T48" s="101" t="s">
        <v>314</v>
      </c>
      <c r="U48" s="100">
        <v>0.24897426757812499</v>
      </c>
      <c r="V48" s="101" t="s">
        <v>314</v>
      </c>
      <c r="W48" s="101" t="s">
        <v>314</v>
      </c>
      <c r="X48" s="101" t="s">
        <v>314</v>
      </c>
      <c r="Y48" s="102" t="s">
        <v>314</v>
      </c>
      <c r="Z48" s="101" t="s">
        <v>314</v>
      </c>
      <c r="AA48" s="101" t="s">
        <v>314</v>
      </c>
      <c r="AB48" s="101" t="s">
        <v>314</v>
      </c>
      <c r="AC48" s="101" t="s">
        <v>314</v>
      </c>
      <c r="AD48" s="101" t="s">
        <v>314</v>
      </c>
      <c r="AE48" s="101" t="s">
        <v>314</v>
      </c>
      <c r="AF48" s="101" t="s">
        <v>314</v>
      </c>
      <c r="AG48" s="102">
        <v>36.150265527343713</v>
      </c>
    </row>
    <row r="49" spans="1:33" x14ac:dyDescent="0.3">
      <c r="A49" s="95" t="s">
        <v>86</v>
      </c>
      <c r="B49" s="103" t="s">
        <v>314</v>
      </c>
      <c r="C49" s="104" t="s">
        <v>314</v>
      </c>
      <c r="D49" s="104" t="s">
        <v>314</v>
      </c>
      <c r="E49" s="105" t="s">
        <v>314</v>
      </c>
      <c r="F49" s="104" t="s">
        <v>314</v>
      </c>
      <c r="G49" s="104" t="s">
        <v>314</v>
      </c>
      <c r="H49" s="104" t="s">
        <v>314</v>
      </c>
      <c r="I49" s="103" t="s">
        <v>314</v>
      </c>
      <c r="J49" s="104" t="s">
        <v>314</v>
      </c>
      <c r="K49" s="104" t="s">
        <v>314</v>
      </c>
      <c r="L49" s="105" t="s">
        <v>314</v>
      </c>
      <c r="M49" s="104" t="s">
        <v>314</v>
      </c>
      <c r="N49" s="104" t="s">
        <v>314</v>
      </c>
      <c r="O49" s="104" t="s">
        <v>314</v>
      </c>
      <c r="P49" s="104" t="s">
        <v>314</v>
      </c>
      <c r="Q49" s="104" t="s">
        <v>314</v>
      </c>
      <c r="R49" s="104" t="s">
        <v>314</v>
      </c>
      <c r="S49" s="104" t="s">
        <v>314</v>
      </c>
      <c r="T49" s="104" t="s">
        <v>314</v>
      </c>
      <c r="U49" s="103">
        <v>1.6778357421875001</v>
      </c>
      <c r="V49" s="104" t="s">
        <v>314</v>
      </c>
      <c r="W49" s="104" t="s">
        <v>314</v>
      </c>
      <c r="X49" s="104" t="s">
        <v>314</v>
      </c>
      <c r="Y49" s="105" t="s">
        <v>314</v>
      </c>
      <c r="Z49" s="104" t="s">
        <v>314</v>
      </c>
      <c r="AA49" s="104" t="s">
        <v>314</v>
      </c>
      <c r="AB49" s="104" t="s">
        <v>314</v>
      </c>
      <c r="AC49" s="104" t="s">
        <v>314</v>
      </c>
      <c r="AD49" s="104" t="s">
        <v>314</v>
      </c>
      <c r="AE49" s="104" t="s">
        <v>314</v>
      </c>
      <c r="AF49" s="104" t="s">
        <v>314</v>
      </c>
      <c r="AG49" s="105">
        <v>9.1775749999999992</v>
      </c>
    </row>
    <row r="50" spans="1:33" x14ac:dyDescent="0.3">
      <c r="A50" s="96" t="s">
        <v>87</v>
      </c>
      <c r="B50" s="103">
        <v>1.353089306640624</v>
      </c>
      <c r="C50" s="104">
        <v>5.2290404785156195</v>
      </c>
      <c r="D50" s="104">
        <v>26.367169921874943</v>
      </c>
      <c r="E50" s="105" t="s">
        <v>314</v>
      </c>
      <c r="F50" s="104" t="s">
        <v>314</v>
      </c>
      <c r="G50" s="104" t="s">
        <v>314</v>
      </c>
      <c r="H50" s="104" t="s">
        <v>314</v>
      </c>
      <c r="I50" s="103" t="s">
        <v>314</v>
      </c>
      <c r="J50" s="104" t="s">
        <v>314</v>
      </c>
      <c r="K50" s="104" t="s">
        <v>314</v>
      </c>
      <c r="L50" s="105" t="s">
        <v>314</v>
      </c>
      <c r="M50" s="104" t="s">
        <v>314</v>
      </c>
      <c r="N50" s="104">
        <v>3.9707245605468748</v>
      </c>
      <c r="O50" s="104" t="s">
        <v>314</v>
      </c>
      <c r="P50" s="104" t="s">
        <v>314</v>
      </c>
      <c r="Q50" s="104" t="s">
        <v>314</v>
      </c>
      <c r="R50" s="104" t="s">
        <v>314</v>
      </c>
      <c r="S50" s="104" t="s">
        <v>314</v>
      </c>
      <c r="T50" s="104" t="s">
        <v>314</v>
      </c>
      <c r="U50" s="103">
        <v>1.9949229492187488</v>
      </c>
      <c r="V50" s="104" t="s">
        <v>314</v>
      </c>
      <c r="W50" s="104" t="s">
        <v>314</v>
      </c>
      <c r="X50" s="104" t="s">
        <v>314</v>
      </c>
      <c r="Y50" s="105" t="s">
        <v>314</v>
      </c>
      <c r="Z50" s="104" t="s">
        <v>314</v>
      </c>
      <c r="AA50" s="104" t="s">
        <v>314</v>
      </c>
      <c r="AB50" s="104" t="s">
        <v>314</v>
      </c>
      <c r="AC50" s="104" t="s">
        <v>314</v>
      </c>
      <c r="AD50" s="104" t="s">
        <v>314</v>
      </c>
      <c r="AE50" s="104" t="s">
        <v>314</v>
      </c>
      <c r="AF50" s="104" t="s">
        <v>314</v>
      </c>
      <c r="AG50" s="105">
        <v>22.352883837890612</v>
      </c>
    </row>
    <row r="51" spans="1:33" x14ac:dyDescent="0.3">
      <c r="A51" s="96" t="s">
        <v>88</v>
      </c>
      <c r="B51" s="103">
        <v>1.5226903320312497</v>
      </c>
      <c r="C51" s="104">
        <v>0.36392128906249999</v>
      </c>
      <c r="D51" s="104">
        <v>6.0981763183593696</v>
      </c>
      <c r="E51" s="105" t="s">
        <v>314</v>
      </c>
      <c r="F51" s="104" t="s">
        <v>314</v>
      </c>
      <c r="G51" s="104" t="s">
        <v>314</v>
      </c>
      <c r="H51" s="104" t="s">
        <v>314</v>
      </c>
      <c r="I51" s="103" t="s">
        <v>314</v>
      </c>
      <c r="J51" s="104" t="s">
        <v>314</v>
      </c>
      <c r="K51" s="104" t="s">
        <v>314</v>
      </c>
      <c r="L51" s="105" t="s">
        <v>314</v>
      </c>
      <c r="M51" s="104" t="s">
        <v>314</v>
      </c>
      <c r="N51" s="104">
        <v>1.0703010253906251</v>
      </c>
      <c r="O51" s="104" t="s">
        <v>314</v>
      </c>
      <c r="P51" s="104" t="s">
        <v>314</v>
      </c>
      <c r="Q51" s="104" t="s">
        <v>314</v>
      </c>
      <c r="R51" s="104" t="s">
        <v>314</v>
      </c>
      <c r="S51" s="104" t="s">
        <v>314</v>
      </c>
      <c r="T51" s="104" t="s">
        <v>314</v>
      </c>
      <c r="U51" s="103">
        <v>1.9141368652343747</v>
      </c>
      <c r="V51" s="104" t="s">
        <v>314</v>
      </c>
      <c r="W51" s="104" t="s">
        <v>314</v>
      </c>
      <c r="X51" s="104" t="s">
        <v>314</v>
      </c>
      <c r="Y51" s="105" t="s">
        <v>314</v>
      </c>
      <c r="Z51" s="104" t="s">
        <v>314</v>
      </c>
      <c r="AA51" s="104" t="s">
        <v>314</v>
      </c>
      <c r="AB51" s="104" t="s">
        <v>314</v>
      </c>
      <c r="AC51" s="104" t="s">
        <v>314</v>
      </c>
      <c r="AD51" s="104" t="s">
        <v>314</v>
      </c>
      <c r="AE51" s="104" t="s">
        <v>314</v>
      </c>
      <c r="AF51" s="104" t="s">
        <v>314</v>
      </c>
      <c r="AG51" s="105">
        <v>23.860551611328123</v>
      </c>
    </row>
    <row r="52" spans="1:33" x14ac:dyDescent="0.3">
      <c r="A52" s="97" t="s">
        <v>89</v>
      </c>
      <c r="B52" s="106">
        <v>2.5848193359375E-2</v>
      </c>
      <c r="C52" s="107" t="s">
        <v>314</v>
      </c>
      <c r="D52" s="107">
        <v>4.5672639648437503</v>
      </c>
      <c r="E52" s="108" t="s">
        <v>314</v>
      </c>
      <c r="F52" s="107" t="s">
        <v>314</v>
      </c>
      <c r="G52" s="107" t="s">
        <v>314</v>
      </c>
      <c r="H52" s="107" t="s">
        <v>314</v>
      </c>
      <c r="I52" s="106" t="s">
        <v>314</v>
      </c>
      <c r="J52" s="107" t="s">
        <v>314</v>
      </c>
      <c r="K52" s="107" t="s">
        <v>314</v>
      </c>
      <c r="L52" s="108" t="s">
        <v>314</v>
      </c>
      <c r="M52" s="107" t="s">
        <v>314</v>
      </c>
      <c r="N52" s="107" t="s">
        <v>314</v>
      </c>
      <c r="O52" s="107" t="s">
        <v>314</v>
      </c>
      <c r="P52" s="107" t="s">
        <v>314</v>
      </c>
      <c r="Q52" s="107" t="s">
        <v>314</v>
      </c>
      <c r="R52" s="107" t="s">
        <v>314</v>
      </c>
      <c r="S52" s="107" t="s">
        <v>314</v>
      </c>
      <c r="T52" s="107" t="s">
        <v>314</v>
      </c>
      <c r="U52" s="106">
        <v>12.576904736328116</v>
      </c>
      <c r="V52" s="107" t="s">
        <v>314</v>
      </c>
      <c r="W52" s="107" t="s">
        <v>314</v>
      </c>
      <c r="X52" s="107" t="s">
        <v>314</v>
      </c>
      <c r="Y52" s="108" t="s">
        <v>314</v>
      </c>
      <c r="Z52" s="107" t="s">
        <v>314</v>
      </c>
      <c r="AA52" s="107" t="s">
        <v>314</v>
      </c>
      <c r="AB52" s="107" t="s">
        <v>314</v>
      </c>
      <c r="AC52" s="107" t="s">
        <v>314</v>
      </c>
      <c r="AD52" s="107">
        <v>1.0017317871093749</v>
      </c>
      <c r="AE52" s="107" t="s">
        <v>314</v>
      </c>
      <c r="AF52" s="107" t="s">
        <v>314</v>
      </c>
      <c r="AG52" s="108">
        <v>70.033856005859349</v>
      </c>
    </row>
    <row r="53" spans="1:33" x14ac:dyDescent="0.3">
      <c r="A53" s="98" t="s">
        <v>90</v>
      </c>
      <c r="B53" s="106">
        <v>0.55237880859374977</v>
      </c>
      <c r="C53" s="107">
        <v>0.63651201171875005</v>
      </c>
      <c r="D53" s="107">
        <v>25.896772265624989</v>
      </c>
      <c r="E53" s="108">
        <v>1.3148066406250001</v>
      </c>
      <c r="F53" s="107" t="s">
        <v>314</v>
      </c>
      <c r="G53" s="107" t="s">
        <v>314</v>
      </c>
      <c r="H53" s="107" t="s">
        <v>314</v>
      </c>
      <c r="I53" s="106">
        <v>154.33334409179685</v>
      </c>
      <c r="J53" s="107">
        <v>73.914824121093645</v>
      </c>
      <c r="K53" s="107" t="s">
        <v>314</v>
      </c>
      <c r="L53" s="108" t="s">
        <v>314</v>
      </c>
      <c r="M53" s="107" t="s">
        <v>314</v>
      </c>
      <c r="N53" s="107">
        <v>31.109619580078117</v>
      </c>
      <c r="O53" s="107">
        <v>94.48702910156247</v>
      </c>
      <c r="P53" s="107" t="s">
        <v>314</v>
      </c>
      <c r="Q53" s="107" t="s">
        <v>314</v>
      </c>
      <c r="R53" s="107" t="s">
        <v>314</v>
      </c>
      <c r="S53" s="107" t="s">
        <v>314</v>
      </c>
      <c r="T53" s="107" t="s">
        <v>314</v>
      </c>
      <c r="U53" s="106">
        <v>93.468041943359353</v>
      </c>
      <c r="V53" s="107">
        <v>18.291773876953119</v>
      </c>
      <c r="W53" s="107" t="s">
        <v>314</v>
      </c>
      <c r="X53" s="107" t="s">
        <v>314</v>
      </c>
      <c r="Y53" s="108">
        <v>3.6805476562499999</v>
      </c>
      <c r="Z53" s="107" t="s">
        <v>314</v>
      </c>
      <c r="AA53" s="107" t="s">
        <v>314</v>
      </c>
      <c r="AB53" s="107" t="s">
        <v>314</v>
      </c>
      <c r="AC53" s="107" t="s">
        <v>314</v>
      </c>
      <c r="AD53" s="107">
        <v>100.80088276367182</v>
      </c>
      <c r="AE53" s="107" t="s">
        <v>314</v>
      </c>
      <c r="AF53" s="107" t="s">
        <v>314</v>
      </c>
      <c r="AG53" s="108">
        <v>211.44636069335937</v>
      </c>
    </row>
  </sheetData>
  <pageMargins left="0.27559055118110237" right="0.19685039370078741" top="1.4566929133858268" bottom="0.74803149606299213" header="0.51181102362204722" footer="0.31496062992125984"/>
  <pageSetup paperSize="9" scale="50" orientation="landscape" r:id="rId1"/>
  <headerFooter>
    <oddHeader>&amp;C&amp;14Référentiel OCS&amp;X2D&amp;X   Nord - Pas de Calais  2005-2015&amp;11
&amp;"-,Gras"&amp;14(&amp;F)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G53"/>
  <sheetViews>
    <sheetView workbookViewId="0"/>
  </sheetViews>
  <sheetFormatPr baseColWidth="10" defaultColWidth="8.5546875" defaultRowHeight="14.4" x14ac:dyDescent="0.3"/>
  <cols>
    <col min="1" max="16384" width="8.5546875" style="50"/>
  </cols>
  <sheetData>
    <row r="1" spans="1:33" ht="18" x14ac:dyDescent="0.35">
      <c r="B1" s="51" t="s">
        <v>95</v>
      </c>
    </row>
    <row r="3" spans="1:33" x14ac:dyDescent="0.3">
      <c r="A3" s="50" t="s">
        <v>96</v>
      </c>
      <c r="B3" s="52" t="s">
        <v>9</v>
      </c>
      <c r="C3" s="53" t="s">
        <v>11</v>
      </c>
      <c r="D3" s="53" t="s">
        <v>13</v>
      </c>
      <c r="E3" s="54" t="s">
        <v>15</v>
      </c>
      <c r="F3" s="55" t="s">
        <v>17</v>
      </c>
      <c r="G3" s="56" t="s">
        <v>19</v>
      </c>
      <c r="H3" s="57" t="s">
        <v>21</v>
      </c>
      <c r="I3" s="58" t="s">
        <v>23</v>
      </c>
      <c r="J3" s="59" t="s">
        <v>25</v>
      </c>
      <c r="K3" s="59" t="s">
        <v>27</v>
      </c>
      <c r="L3" s="60" t="s">
        <v>29</v>
      </c>
      <c r="M3" s="61" t="s">
        <v>31</v>
      </c>
      <c r="N3" s="62" t="s">
        <v>33</v>
      </c>
      <c r="O3" s="62" t="s">
        <v>35</v>
      </c>
      <c r="P3" s="62" t="s">
        <v>37</v>
      </c>
      <c r="Q3" s="62" t="s">
        <v>39</v>
      </c>
      <c r="R3" s="62" t="s">
        <v>41</v>
      </c>
      <c r="S3" s="62" t="s">
        <v>43</v>
      </c>
      <c r="T3" s="63" t="s">
        <v>45</v>
      </c>
      <c r="U3" s="64" t="s">
        <v>47</v>
      </c>
      <c r="V3" s="65" t="s">
        <v>49</v>
      </c>
      <c r="W3" s="65" t="s">
        <v>51</v>
      </c>
      <c r="X3" s="65" t="s">
        <v>53</v>
      </c>
      <c r="Y3" s="66" t="s">
        <v>55</v>
      </c>
      <c r="Z3" s="67" t="s">
        <v>57</v>
      </c>
      <c r="AA3" s="68" t="s">
        <v>59</v>
      </c>
      <c r="AB3" s="68" t="s">
        <v>61</v>
      </c>
      <c r="AC3" s="68" t="s">
        <v>63</v>
      </c>
      <c r="AD3" s="68" t="s">
        <v>65</v>
      </c>
      <c r="AE3" s="68" t="s">
        <v>67</v>
      </c>
      <c r="AF3" s="68" t="s">
        <v>69</v>
      </c>
      <c r="AG3" s="69" t="s">
        <v>71</v>
      </c>
    </row>
    <row r="4" spans="1:33" x14ac:dyDescent="0.3">
      <c r="A4" s="70" t="s">
        <v>10</v>
      </c>
      <c r="B4" s="71">
        <v>4.486785553917715E-5</v>
      </c>
      <c r="C4" s="72" t="s">
        <v>314</v>
      </c>
      <c r="D4" s="72" t="s">
        <v>314</v>
      </c>
      <c r="E4" s="72" t="s">
        <v>314</v>
      </c>
      <c r="F4" s="71" t="s">
        <v>314</v>
      </c>
      <c r="G4" s="72" t="s">
        <v>314</v>
      </c>
      <c r="H4" s="73" t="s">
        <v>314</v>
      </c>
      <c r="I4" s="71" t="s">
        <v>314</v>
      </c>
      <c r="J4" s="72" t="s">
        <v>314</v>
      </c>
      <c r="K4" s="72" t="s">
        <v>314</v>
      </c>
      <c r="L4" s="73" t="s">
        <v>314</v>
      </c>
      <c r="M4" s="72" t="s">
        <v>314</v>
      </c>
      <c r="N4" s="72" t="s">
        <v>314</v>
      </c>
      <c r="O4" s="72" t="s">
        <v>314</v>
      </c>
      <c r="P4" s="72" t="s">
        <v>314</v>
      </c>
      <c r="Q4" s="72" t="s">
        <v>314</v>
      </c>
      <c r="R4" s="72" t="s">
        <v>314</v>
      </c>
      <c r="S4" s="72" t="s">
        <v>314</v>
      </c>
      <c r="T4" s="72">
        <v>6.0811639113217603E-4</v>
      </c>
      <c r="U4" s="71" t="s">
        <v>314</v>
      </c>
      <c r="V4" s="72" t="s">
        <v>314</v>
      </c>
      <c r="W4" s="72" t="s">
        <v>314</v>
      </c>
      <c r="X4" s="72" t="s">
        <v>314</v>
      </c>
      <c r="Y4" s="73" t="s">
        <v>314</v>
      </c>
      <c r="Z4" s="72">
        <v>0.10672562430448664</v>
      </c>
      <c r="AA4" s="72">
        <v>1.3741934386821178E-2</v>
      </c>
      <c r="AB4" s="72" t="s">
        <v>314</v>
      </c>
      <c r="AC4" s="72" t="s">
        <v>314</v>
      </c>
      <c r="AD4" s="72" t="s">
        <v>314</v>
      </c>
      <c r="AE4" s="72" t="s">
        <v>314</v>
      </c>
      <c r="AF4" s="72" t="s">
        <v>314</v>
      </c>
      <c r="AG4" s="73" t="s">
        <v>314</v>
      </c>
    </row>
    <row r="5" spans="1:33" x14ac:dyDescent="0.3">
      <c r="A5" s="74" t="s">
        <v>12</v>
      </c>
      <c r="B5" s="75" t="s">
        <v>314</v>
      </c>
      <c r="C5" s="76" t="s">
        <v>314</v>
      </c>
      <c r="D5" s="76" t="s">
        <v>314</v>
      </c>
      <c r="E5" s="76" t="s">
        <v>314</v>
      </c>
      <c r="F5" s="75" t="s">
        <v>314</v>
      </c>
      <c r="G5" s="76" t="s">
        <v>314</v>
      </c>
      <c r="H5" s="77" t="s">
        <v>314</v>
      </c>
      <c r="I5" s="75" t="s">
        <v>314</v>
      </c>
      <c r="J5" s="76" t="s">
        <v>314</v>
      </c>
      <c r="K5" s="76" t="s">
        <v>314</v>
      </c>
      <c r="L5" s="77" t="s">
        <v>314</v>
      </c>
      <c r="M5" s="76" t="s">
        <v>314</v>
      </c>
      <c r="N5" s="76" t="s">
        <v>314</v>
      </c>
      <c r="O5" s="76" t="s">
        <v>314</v>
      </c>
      <c r="P5" s="76" t="s">
        <v>314</v>
      </c>
      <c r="Q5" s="76" t="s">
        <v>314</v>
      </c>
      <c r="R5" s="76" t="s">
        <v>314</v>
      </c>
      <c r="S5" s="76" t="s">
        <v>314</v>
      </c>
      <c r="T5" s="76" t="s">
        <v>314</v>
      </c>
      <c r="U5" s="75" t="s">
        <v>314</v>
      </c>
      <c r="V5" s="76" t="s">
        <v>314</v>
      </c>
      <c r="W5" s="76" t="s">
        <v>314</v>
      </c>
      <c r="X5" s="76" t="s">
        <v>314</v>
      </c>
      <c r="Y5" s="77" t="s">
        <v>314</v>
      </c>
      <c r="Z5" s="76">
        <v>9.1344393748330407E-3</v>
      </c>
      <c r="AA5" s="76">
        <v>6.8317888477890587E-5</v>
      </c>
      <c r="AB5" s="76" t="s">
        <v>314</v>
      </c>
      <c r="AC5" s="76" t="s">
        <v>314</v>
      </c>
      <c r="AD5" s="76" t="s">
        <v>314</v>
      </c>
      <c r="AE5" s="76" t="s">
        <v>314</v>
      </c>
      <c r="AF5" s="76" t="s">
        <v>314</v>
      </c>
      <c r="AG5" s="77" t="s">
        <v>314</v>
      </c>
    </row>
    <row r="6" spans="1:33" x14ac:dyDescent="0.3">
      <c r="A6" s="74" t="s">
        <v>14</v>
      </c>
      <c r="B6" s="75">
        <v>1.1103776985118243E-5</v>
      </c>
      <c r="C6" s="76" t="s">
        <v>314</v>
      </c>
      <c r="D6" s="76" t="s">
        <v>314</v>
      </c>
      <c r="E6" s="76" t="s">
        <v>314</v>
      </c>
      <c r="F6" s="75" t="s">
        <v>314</v>
      </c>
      <c r="G6" s="76" t="s">
        <v>314</v>
      </c>
      <c r="H6" s="77" t="s">
        <v>314</v>
      </c>
      <c r="I6" s="75" t="s">
        <v>314</v>
      </c>
      <c r="J6" s="76" t="s">
        <v>314</v>
      </c>
      <c r="K6" s="76" t="s">
        <v>314</v>
      </c>
      <c r="L6" s="77" t="s">
        <v>314</v>
      </c>
      <c r="M6" s="76" t="s">
        <v>314</v>
      </c>
      <c r="N6" s="76" t="s">
        <v>314</v>
      </c>
      <c r="O6" s="76" t="s">
        <v>314</v>
      </c>
      <c r="P6" s="76" t="s">
        <v>314</v>
      </c>
      <c r="Q6" s="76" t="s">
        <v>314</v>
      </c>
      <c r="R6" s="76" t="s">
        <v>314</v>
      </c>
      <c r="S6" s="76" t="s">
        <v>314</v>
      </c>
      <c r="T6" s="76" t="s">
        <v>314</v>
      </c>
      <c r="U6" s="75" t="s">
        <v>314</v>
      </c>
      <c r="V6" s="76" t="s">
        <v>314</v>
      </c>
      <c r="W6" s="76" t="s">
        <v>314</v>
      </c>
      <c r="X6" s="76" t="s">
        <v>314</v>
      </c>
      <c r="Y6" s="77" t="s">
        <v>314</v>
      </c>
      <c r="Z6" s="76" t="s">
        <v>314</v>
      </c>
      <c r="AA6" s="76" t="s">
        <v>314</v>
      </c>
      <c r="AB6" s="76" t="s">
        <v>314</v>
      </c>
      <c r="AC6" s="76">
        <v>0.64905972828020053</v>
      </c>
      <c r="AD6" s="76" t="s">
        <v>314</v>
      </c>
      <c r="AE6" s="76" t="s">
        <v>314</v>
      </c>
      <c r="AF6" s="76" t="s">
        <v>314</v>
      </c>
      <c r="AG6" s="77" t="s">
        <v>314</v>
      </c>
    </row>
    <row r="7" spans="1:33" x14ac:dyDescent="0.3">
      <c r="A7" s="74" t="s">
        <v>16</v>
      </c>
      <c r="B7" s="75">
        <v>5.7470090593320191E-7</v>
      </c>
      <c r="C7" s="76">
        <v>3.6446960584291427E-4</v>
      </c>
      <c r="D7" s="76" t="s">
        <v>314</v>
      </c>
      <c r="E7" s="76" t="s">
        <v>314</v>
      </c>
      <c r="F7" s="75" t="s">
        <v>314</v>
      </c>
      <c r="G7" s="76" t="s">
        <v>314</v>
      </c>
      <c r="H7" s="77" t="s">
        <v>314</v>
      </c>
      <c r="I7" s="75" t="s">
        <v>314</v>
      </c>
      <c r="J7" s="76" t="s">
        <v>314</v>
      </c>
      <c r="K7" s="76" t="s">
        <v>314</v>
      </c>
      <c r="L7" s="77" t="s">
        <v>314</v>
      </c>
      <c r="M7" s="76" t="s">
        <v>314</v>
      </c>
      <c r="N7" s="76" t="s">
        <v>314</v>
      </c>
      <c r="O7" s="76" t="s">
        <v>314</v>
      </c>
      <c r="P7" s="76" t="s">
        <v>314</v>
      </c>
      <c r="Q7" s="76" t="s">
        <v>314</v>
      </c>
      <c r="R7" s="76" t="s">
        <v>314</v>
      </c>
      <c r="S7" s="76">
        <v>4.0151190197523193E-4</v>
      </c>
      <c r="T7" s="76" t="s">
        <v>314</v>
      </c>
      <c r="U7" s="75" t="s">
        <v>314</v>
      </c>
      <c r="V7" s="76" t="s">
        <v>314</v>
      </c>
      <c r="W7" s="76" t="s">
        <v>314</v>
      </c>
      <c r="X7" s="76" t="s">
        <v>314</v>
      </c>
      <c r="Y7" s="77" t="s">
        <v>314</v>
      </c>
      <c r="Z7" s="76" t="s">
        <v>314</v>
      </c>
      <c r="AA7" s="76" t="s">
        <v>314</v>
      </c>
      <c r="AB7" s="76" t="s">
        <v>314</v>
      </c>
      <c r="AC7" s="76">
        <v>6.2238894479100582E-4</v>
      </c>
      <c r="AD7" s="76" t="s">
        <v>314</v>
      </c>
      <c r="AE7" s="76" t="s">
        <v>314</v>
      </c>
      <c r="AF7" s="76" t="s">
        <v>314</v>
      </c>
      <c r="AG7" s="77" t="s">
        <v>314</v>
      </c>
    </row>
    <row r="8" spans="1:33" x14ac:dyDescent="0.3">
      <c r="A8" s="74" t="s">
        <v>18</v>
      </c>
      <c r="B8" s="75" t="s">
        <v>314</v>
      </c>
      <c r="C8" s="76" t="s">
        <v>314</v>
      </c>
      <c r="D8" s="76" t="s">
        <v>314</v>
      </c>
      <c r="E8" s="76" t="s">
        <v>314</v>
      </c>
      <c r="F8" s="75" t="s">
        <v>314</v>
      </c>
      <c r="G8" s="76" t="s">
        <v>314</v>
      </c>
      <c r="H8" s="77" t="s">
        <v>314</v>
      </c>
      <c r="I8" s="75" t="s">
        <v>314</v>
      </c>
      <c r="J8" s="76" t="s">
        <v>314</v>
      </c>
      <c r="K8" s="76" t="s">
        <v>314</v>
      </c>
      <c r="L8" s="77" t="s">
        <v>314</v>
      </c>
      <c r="M8" s="76" t="s">
        <v>314</v>
      </c>
      <c r="N8" s="76" t="s">
        <v>314</v>
      </c>
      <c r="O8" s="76" t="s">
        <v>314</v>
      </c>
      <c r="P8" s="76" t="s">
        <v>314</v>
      </c>
      <c r="Q8" s="76" t="s">
        <v>314</v>
      </c>
      <c r="R8" s="76" t="s">
        <v>314</v>
      </c>
      <c r="S8" s="76" t="s">
        <v>314</v>
      </c>
      <c r="T8" s="76">
        <v>1.6024951843731476E-3</v>
      </c>
      <c r="U8" s="75" t="s">
        <v>314</v>
      </c>
      <c r="V8" s="76" t="s">
        <v>314</v>
      </c>
      <c r="W8" s="76" t="s">
        <v>314</v>
      </c>
      <c r="X8" s="76" t="s">
        <v>314</v>
      </c>
      <c r="Y8" s="77" t="s">
        <v>314</v>
      </c>
      <c r="Z8" s="76" t="s">
        <v>314</v>
      </c>
      <c r="AA8" s="76" t="s">
        <v>314</v>
      </c>
      <c r="AB8" s="76" t="s">
        <v>314</v>
      </c>
      <c r="AC8" s="76" t="s">
        <v>314</v>
      </c>
      <c r="AD8" s="76" t="s">
        <v>314</v>
      </c>
      <c r="AE8" s="76" t="s">
        <v>314</v>
      </c>
      <c r="AF8" s="76" t="s">
        <v>314</v>
      </c>
      <c r="AG8" s="77" t="s">
        <v>314</v>
      </c>
    </row>
    <row r="9" spans="1:33" x14ac:dyDescent="0.3">
      <c r="A9" s="74" t="s">
        <v>20</v>
      </c>
      <c r="B9" s="75">
        <v>1.3090800419118735E-6</v>
      </c>
      <c r="C9" s="76" t="s">
        <v>314</v>
      </c>
      <c r="D9" s="76">
        <v>3.0798490351406005E-6</v>
      </c>
      <c r="E9" s="76" t="s">
        <v>314</v>
      </c>
      <c r="F9" s="75" t="s">
        <v>314</v>
      </c>
      <c r="G9" s="76" t="s">
        <v>314</v>
      </c>
      <c r="H9" s="77" t="s">
        <v>314</v>
      </c>
      <c r="I9" s="75">
        <v>7.4427055519289051E-7</v>
      </c>
      <c r="J9" s="76" t="s">
        <v>314</v>
      </c>
      <c r="K9" s="76" t="s">
        <v>314</v>
      </c>
      <c r="L9" s="77" t="s">
        <v>314</v>
      </c>
      <c r="M9" s="76" t="s">
        <v>314</v>
      </c>
      <c r="N9" s="76">
        <v>2.4583094626610673E-6</v>
      </c>
      <c r="O9" s="76" t="s">
        <v>314</v>
      </c>
      <c r="P9" s="76" t="s">
        <v>314</v>
      </c>
      <c r="Q9" s="76" t="s">
        <v>314</v>
      </c>
      <c r="R9" s="76" t="s">
        <v>314</v>
      </c>
      <c r="S9" s="76" t="s">
        <v>314</v>
      </c>
      <c r="T9" s="76" t="s">
        <v>314</v>
      </c>
      <c r="U9" s="75" t="s">
        <v>314</v>
      </c>
      <c r="V9" s="76" t="s">
        <v>314</v>
      </c>
      <c r="W9" s="76" t="s">
        <v>314</v>
      </c>
      <c r="X9" s="76" t="s">
        <v>314</v>
      </c>
      <c r="Y9" s="77" t="s">
        <v>314</v>
      </c>
      <c r="Z9" s="76" t="s">
        <v>314</v>
      </c>
      <c r="AA9" s="76" t="s">
        <v>314</v>
      </c>
      <c r="AB9" s="76" t="s">
        <v>314</v>
      </c>
      <c r="AC9" s="76">
        <v>2.0127335642877283E-4</v>
      </c>
      <c r="AD9" s="76" t="s">
        <v>314</v>
      </c>
      <c r="AE9" s="76" t="s">
        <v>314</v>
      </c>
      <c r="AF9" s="76" t="s">
        <v>314</v>
      </c>
      <c r="AG9" s="77">
        <v>1.9235382342362992E-5</v>
      </c>
    </row>
    <row r="10" spans="1:33" x14ac:dyDescent="0.3">
      <c r="A10" s="74" t="s">
        <v>22</v>
      </c>
      <c r="B10" s="75">
        <v>5.4248673455552249E-3</v>
      </c>
      <c r="C10" s="76">
        <v>8.3363674399604545E-4</v>
      </c>
      <c r="D10" s="76">
        <v>4.7995803177306381E-3</v>
      </c>
      <c r="E10" s="76">
        <v>2.71112460518617E-4</v>
      </c>
      <c r="F10" s="75">
        <v>7.7573768045454132E-7</v>
      </c>
      <c r="G10" s="76" t="s">
        <v>314</v>
      </c>
      <c r="H10" s="77" t="s">
        <v>314</v>
      </c>
      <c r="I10" s="75">
        <v>1.1955568646298619E-4</v>
      </c>
      <c r="J10" s="76" t="s">
        <v>314</v>
      </c>
      <c r="K10" s="76" t="s">
        <v>314</v>
      </c>
      <c r="L10" s="77" t="s">
        <v>314</v>
      </c>
      <c r="M10" s="76" t="s">
        <v>314</v>
      </c>
      <c r="N10" s="76">
        <v>5.0038411432642375E-4</v>
      </c>
      <c r="O10" s="76">
        <v>6.1166283843456067E-5</v>
      </c>
      <c r="P10" s="76" t="s">
        <v>314</v>
      </c>
      <c r="Q10" s="76">
        <v>3.5009181698431171E-6</v>
      </c>
      <c r="R10" s="76" t="s">
        <v>314</v>
      </c>
      <c r="S10" s="76">
        <v>1.2117007691985006E-6</v>
      </c>
      <c r="T10" s="76" t="s">
        <v>314</v>
      </c>
      <c r="U10" s="75">
        <v>1.8252541060881071E-4</v>
      </c>
      <c r="V10" s="76">
        <v>1.4019528831242199E-6</v>
      </c>
      <c r="W10" s="76" t="s">
        <v>314</v>
      </c>
      <c r="X10" s="76" t="s">
        <v>314</v>
      </c>
      <c r="Y10" s="77" t="s">
        <v>314</v>
      </c>
      <c r="Z10" s="76" t="s">
        <v>314</v>
      </c>
      <c r="AA10" s="76" t="s">
        <v>314</v>
      </c>
      <c r="AB10" s="76" t="s">
        <v>314</v>
      </c>
      <c r="AC10" s="76" t="s">
        <v>314</v>
      </c>
      <c r="AD10" s="76">
        <v>1.9682545107355117E-5</v>
      </c>
      <c r="AE10" s="76" t="s">
        <v>314</v>
      </c>
      <c r="AF10" s="76" t="s">
        <v>314</v>
      </c>
      <c r="AG10" s="77">
        <v>3.1033718018071235E-3</v>
      </c>
    </row>
    <row r="11" spans="1:33" x14ac:dyDescent="0.3">
      <c r="A11" s="74" t="s">
        <v>24</v>
      </c>
      <c r="B11" s="75" t="s">
        <v>314</v>
      </c>
      <c r="C11" s="76" t="s">
        <v>314</v>
      </c>
      <c r="D11" s="76">
        <v>2.4386891826713051E-5</v>
      </c>
      <c r="E11" s="76" t="s">
        <v>314</v>
      </c>
      <c r="F11" s="75" t="s">
        <v>314</v>
      </c>
      <c r="G11" s="76" t="s">
        <v>314</v>
      </c>
      <c r="H11" s="77" t="s">
        <v>314</v>
      </c>
      <c r="I11" s="75" t="s">
        <v>314</v>
      </c>
      <c r="J11" s="76" t="s">
        <v>314</v>
      </c>
      <c r="K11" s="76" t="s">
        <v>314</v>
      </c>
      <c r="L11" s="77" t="s">
        <v>314</v>
      </c>
      <c r="M11" s="76" t="s">
        <v>314</v>
      </c>
      <c r="N11" s="76" t="s">
        <v>314</v>
      </c>
      <c r="O11" s="76" t="s">
        <v>314</v>
      </c>
      <c r="P11" s="76" t="s">
        <v>314</v>
      </c>
      <c r="Q11" s="76" t="s">
        <v>314</v>
      </c>
      <c r="R11" s="76" t="s">
        <v>314</v>
      </c>
      <c r="S11" s="76" t="s">
        <v>314</v>
      </c>
      <c r="T11" s="76" t="s">
        <v>314</v>
      </c>
      <c r="U11" s="75">
        <v>2.7461487721420835E-4</v>
      </c>
      <c r="V11" s="76">
        <v>1.825724727453238E-6</v>
      </c>
      <c r="W11" s="76" t="s">
        <v>314</v>
      </c>
      <c r="X11" s="76" t="s">
        <v>314</v>
      </c>
      <c r="Y11" s="77" t="s">
        <v>314</v>
      </c>
      <c r="Z11" s="76" t="s">
        <v>314</v>
      </c>
      <c r="AA11" s="76" t="s">
        <v>314</v>
      </c>
      <c r="AB11" s="76" t="s">
        <v>314</v>
      </c>
      <c r="AC11" s="76" t="s">
        <v>314</v>
      </c>
      <c r="AD11" s="76">
        <v>6.4757479410468941E-5</v>
      </c>
      <c r="AE11" s="76" t="s">
        <v>314</v>
      </c>
      <c r="AF11" s="76" t="s">
        <v>314</v>
      </c>
      <c r="AG11" s="77">
        <v>1.1878438076660947E-3</v>
      </c>
    </row>
    <row r="12" spans="1:33" x14ac:dyDescent="0.3">
      <c r="A12" s="74" t="s">
        <v>26</v>
      </c>
      <c r="B12" s="75">
        <v>3.2309096247823614E-7</v>
      </c>
      <c r="C12" s="76" t="s">
        <v>314</v>
      </c>
      <c r="D12" s="76" t="s">
        <v>314</v>
      </c>
      <c r="E12" s="76" t="s">
        <v>314</v>
      </c>
      <c r="F12" s="75" t="s">
        <v>314</v>
      </c>
      <c r="G12" s="76" t="s">
        <v>314</v>
      </c>
      <c r="H12" s="77" t="s">
        <v>314</v>
      </c>
      <c r="I12" s="75" t="s">
        <v>314</v>
      </c>
      <c r="J12" s="76" t="s">
        <v>314</v>
      </c>
      <c r="K12" s="76" t="s">
        <v>314</v>
      </c>
      <c r="L12" s="77" t="s">
        <v>314</v>
      </c>
      <c r="M12" s="76" t="s">
        <v>314</v>
      </c>
      <c r="N12" s="76">
        <v>4.3871862622366304E-3</v>
      </c>
      <c r="O12" s="76" t="s">
        <v>314</v>
      </c>
      <c r="P12" s="76" t="s">
        <v>314</v>
      </c>
      <c r="Q12" s="76" t="s">
        <v>314</v>
      </c>
      <c r="R12" s="76" t="s">
        <v>314</v>
      </c>
      <c r="S12" s="76" t="s">
        <v>314</v>
      </c>
      <c r="T12" s="76" t="s">
        <v>314</v>
      </c>
      <c r="U12" s="75" t="s">
        <v>314</v>
      </c>
      <c r="V12" s="76" t="s">
        <v>314</v>
      </c>
      <c r="W12" s="76" t="s">
        <v>314</v>
      </c>
      <c r="X12" s="76" t="s">
        <v>314</v>
      </c>
      <c r="Y12" s="77" t="s">
        <v>314</v>
      </c>
      <c r="Z12" s="76" t="s">
        <v>314</v>
      </c>
      <c r="AA12" s="76" t="s">
        <v>314</v>
      </c>
      <c r="AB12" s="76" t="s">
        <v>314</v>
      </c>
      <c r="AC12" s="76" t="s">
        <v>314</v>
      </c>
      <c r="AD12" s="76" t="s">
        <v>314</v>
      </c>
      <c r="AE12" s="76" t="s">
        <v>314</v>
      </c>
      <c r="AF12" s="76" t="s">
        <v>314</v>
      </c>
      <c r="AG12" s="77" t="s">
        <v>314</v>
      </c>
    </row>
    <row r="13" spans="1:33" x14ac:dyDescent="0.3">
      <c r="A13" s="74" t="s">
        <v>28</v>
      </c>
      <c r="B13" s="75" t="s">
        <v>314</v>
      </c>
      <c r="C13" s="76" t="s">
        <v>314</v>
      </c>
      <c r="D13" s="76" t="s">
        <v>314</v>
      </c>
      <c r="E13" s="76" t="s">
        <v>314</v>
      </c>
      <c r="F13" s="75" t="s">
        <v>314</v>
      </c>
      <c r="G13" s="76" t="s">
        <v>314</v>
      </c>
      <c r="H13" s="77" t="s">
        <v>314</v>
      </c>
      <c r="I13" s="75" t="s">
        <v>314</v>
      </c>
      <c r="J13" s="76" t="s">
        <v>314</v>
      </c>
      <c r="K13" s="76" t="s">
        <v>314</v>
      </c>
      <c r="L13" s="77" t="s">
        <v>314</v>
      </c>
      <c r="M13" s="76" t="s">
        <v>314</v>
      </c>
      <c r="N13" s="76">
        <v>2.1783780657390564E-4</v>
      </c>
      <c r="O13" s="76" t="s">
        <v>314</v>
      </c>
      <c r="P13" s="76" t="s">
        <v>314</v>
      </c>
      <c r="Q13" s="76" t="s">
        <v>314</v>
      </c>
      <c r="R13" s="76" t="s">
        <v>314</v>
      </c>
      <c r="S13" s="76">
        <v>1.3620798795148119E-3</v>
      </c>
      <c r="T13" s="76" t="s">
        <v>314</v>
      </c>
      <c r="U13" s="75" t="s">
        <v>314</v>
      </c>
      <c r="V13" s="76" t="s">
        <v>314</v>
      </c>
      <c r="W13" s="76" t="s">
        <v>314</v>
      </c>
      <c r="X13" s="76" t="s">
        <v>314</v>
      </c>
      <c r="Y13" s="77" t="s">
        <v>314</v>
      </c>
      <c r="Z13" s="76" t="s">
        <v>314</v>
      </c>
      <c r="AA13" s="76" t="s">
        <v>314</v>
      </c>
      <c r="AB13" s="76" t="s">
        <v>314</v>
      </c>
      <c r="AC13" s="76" t="s">
        <v>314</v>
      </c>
      <c r="AD13" s="76" t="s">
        <v>314</v>
      </c>
      <c r="AE13" s="76" t="s">
        <v>314</v>
      </c>
      <c r="AF13" s="76" t="s">
        <v>314</v>
      </c>
      <c r="AG13" s="77" t="s">
        <v>314</v>
      </c>
    </row>
    <row r="14" spans="1:33" x14ac:dyDescent="0.3">
      <c r="A14" s="74" t="s">
        <v>30</v>
      </c>
      <c r="B14" s="75">
        <v>4.8789431658983976E-6</v>
      </c>
      <c r="C14" s="76" t="s">
        <v>314</v>
      </c>
      <c r="D14" s="76" t="s">
        <v>314</v>
      </c>
      <c r="E14" s="76" t="s">
        <v>314</v>
      </c>
      <c r="F14" s="75" t="s">
        <v>314</v>
      </c>
      <c r="G14" s="76" t="s">
        <v>314</v>
      </c>
      <c r="H14" s="77" t="s">
        <v>314</v>
      </c>
      <c r="I14" s="75" t="s">
        <v>314</v>
      </c>
      <c r="J14" s="76" t="s">
        <v>314</v>
      </c>
      <c r="K14" s="76" t="s">
        <v>314</v>
      </c>
      <c r="L14" s="77" t="s">
        <v>314</v>
      </c>
      <c r="M14" s="76" t="s">
        <v>314</v>
      </c>
      <c r="N14" s="76">
        <v>4.0191098641553902E-2</v>
      </c>
      <c r="O14" s="76">
        <v>2.1107009754753789E-3</v>
      </c>
      <c r="P14" s="76" t="s">
        <v>314</v>
      </c>
      <c r="Q14" s="76">
        <v>4.6317769993506298E-4</v>
      </c>
      <c r="R14" s="76" t="s">
        <v>314</v>
      </c>
      <c r="S14" s="76">
        <v>4.5591704131836702E-8</v>
      </c>
      <c r="T14" s="76" t="s">
        <v>314</v>
      </c>
      <c r="U14" s="75" t="s">
        <v>314</v>
      </c>
      <c r="V14" s="76" t="s">
        <v>314</v>
      </c>
      <c r="W14" s="76" t="s">
        <v>314</v>
      </c>
      <c r="X14" s="76" t="s">
        <v>314</v>
      </c>
      <c r="Y14" s="77" t="s">
        <v>314</v>
      </c>
      <c r="Z14" s="76" t="s">
        <v>314</v>
      </c>
      <c r="AA14" s="76" t="s">
        <v>314</v>
      </c>
      <c r="AB14" s="76" t="s">
        <v>314</v>
      </c>
      <c r="AC14" s="76" t="s">
        <v>314</v>
      </c>
      <c r="AD14" s="76" t="s">
        <v>314</v>
      </c>
      <c r="AE14" s="76" t="s">
        <v>314</v>
      </c>
      <c r="AF14" s="76" t="s">
        <v>314</v>
      </c>
      <c r="AG14" s="77" t="s">
        <v>314</v>
      </c>
    </row>
    <row r="15" spans="1:33" x14ac:dyDescent="0.3">
      <c r="A15" s="74" t="s">
        <v>32</v>
      </c>
      <c r="B15" s="75">
        <v>9.0885229094603458E-6</v>
      </c>
      <c r="C15" s="76" t="s">
        <v>314</v>
      </c>
      <c r="D15" s="76">
        <v>2.4087198169754113E-4</v>
      </c>
      <c r="E15" s="76" t="s">
        <v>314</v>
      </c>
      <c r="F15" s="75" t="s">
        <v>314</v>
      </c>
      <c r="G15" s="76" t="s">
        <v>314</v>
      </c>
      <c r="H15" s="77" t="s">
        <v>314</v>
      </c>
      <c r="I15" s="75">
        <v>4.1798247174884525E-5</v>
      </c>
      <c r="J15" s="76" t="s">
        <v>314</v>
      </c>
      <c r="K15" s="76" t="s">
        <v>314</v>
      </c>
      <c r="L15" s="77" t="s">
        <v>314</v>
      </c>
      <c r="M15" s="76" t="s">
        <v>314</v>
      </c>
      <c r="N15" s="76" t="s">
        <v>314</v>
      </c>
      <c r="O15" s="76" t="s">
        <v>314</v>
      </c>
      <c r="P15" s="76" t="s">
        <v>314</v>
      </c>
      <c r="Q15" s="76" t="s">
        <v>314</v>
      </c>
      <c r="R15" s="76" t="s">
        <v>314</v>
      </c>
      <c r="S15" s="76" t="s">
        <v>314</v>
      </c>
      <c r="T15" s="76" t="s">
        <v>314</v>
      </c>
      <c r="U15" s="75" t="s">
        <v>314</v>
      </c>
      <c r="V15" s="76" t="s">
        <v>314</v>
      </c>
      <c r="W15" s="76" t="s">
        <v>314</v>
      </c>
      <c r="X15" s="76" t="s">
        <v>314</v>
      </c>
      <c r="Y15" s="77" t="s">
        <v>314</v>
      </c>
      <c r="Z15" s="76" t="s">
        <v>314</v>
      </c>
      <c r="AA15" s="76" t="s">
        <v>314</v>
      </c>
      <c r="AB15" s="76" t="s">
        <v>314</v>
      </c>
      <c r="AC15" s="76" t="s">
        <v>314</v>
      </c>
      <c r="AD15" s="76" t="s">
        <v>314</v>
      </c>
      <c r="AE15" s="76" t="s">
        <v>314</v>
      </c>
      <c r="AF15" s="76" t="s">
        <v>314</v>
      </c>
      <c r="AG15" s="77">
        <v>8.1801206870273433E-5</v>
      </c>
    </row>
    <row r="16" spans="1:33" x14ac:dyDescent="0.3">
      <c r="A16" s="74" t="s">
        <v>34</v>
      </c>
      <c r="B16" s="75" t="s">
        <v>314</v>
      </c>
      <c r="C16" s="76" t="s">
        <v>314</v>
      </c>
      <c r="D16" s="76" t="s">
        <v>314</v>
      </c>
      <c r="E16" s="76" t="s">
        <v>314</v>
      </c>
      <c r="F16" s="75" t="s">
        <v>314</v>
      </c>
      <c r="G16" s="76" t="s">
        <v>314</v>
      </c>
      <c r="H16" s="77" t="s">
        <v>314</v>
      </c>
      <c r="I16" s="75" t="s">
        <v>314</v>
      </c>
      <c r="J16" s="76" t="s">
        <v>314</v>
      </c>
      <c r="K16" s="76" t="s">
        <v>314</v>
      </c>
      <c r="L16" s="77" t="s">
        <v>314</v>
      </c>
      <c r="M16" s="76" t="s">
        <v>314</v>
      </c>
      <c r="N16" s="76" t="s">
        <v>314</v>
      </c>
      <c r="O16" s="76" t="s">
        <v>314</v>
      </c>
      <c r="P16" s="76" t="s">
        <v>314</v>
      </c>
      <c r="Q16" s="76" t="s">
        <v>314</v>
      </c>
      <c r="R16" s="76" t="s">
        <v>314</v>
      </c>
      <c r="S16" s="76" t="s">
        <v>314</v>
      </c>
      <c r="T16" s="76" t="s">
        <v>314</v>
      </c>
      <c r="U16" s="75" t="s">
        <v>314</v>
      </c>
      <c r="V16" s="76" t="s">
        <v>314</v>
      </c>
      <c r="W16" s="76" t="s">
        <v>314</v>
      </c>
      <c r="X16" s="76" t="s">
        <v>314</v>
      </c>
      <c r="Y16" s="77" t="s">
        <v>314</v>
      </c>
      <c r="Z16" s="76" t="s">
        <v>314</v>
      </c>
      <c r="AA16" s="76" t="s">
        <v>314</v>
      </c>
      <c r="AB16" s="76" t="s">
        <v>314</v>
      </c>
      <c r="AC16" s="76" t="s">
        <v>314</v>
      </c>
      <c r="AD16" s="76" t="s">
        <v>314</v>
      </c>
      <c r="AE16" s="76" t="s">
        <v>314</v>
      </c>
      <c r="AF16" s="76" t="s">
        <v>314</v>
      </c>
      <c r="AG16" s="77" t="s">
        <v>314</v>
      </c>
    </row>
    <row r="17" spans="1:33" x14ac:dyDescent="0.3">
      <c r="A17" s="78" t="s">
        <v>36</v>
      </c>
      <c r="B17" s="75" t="s">
        <v>314</v>
      </c>
      <c r="C17" s="76" t="s">
        <v>314</v>
      </c>
      <c r="D17" s="76" t="s">
        <v>314</v>
      </c>
      <c r="E17" s="76" t="s">
        <v>314</v>
      </c>
      <c r="F17" s="75" t="s">
        <v>314</v>
      </c>
      <c r="G17" s="76" t="s">
        <v>314</v>
      </c>
      <c r="H17" s="77" t="s">
        <v>314</v>
      </c>
      <c r="I17" s="75" t="s">
        <v>314</v>
      </c>
      <c r="J17" s="76" t="s">
        <v>314</v>
      </c>
      <c r="K17" s="76" t="s">
        <v>314</v>
      </c>
      <c r="L17" s="77" t="s">
        <v>314</v>
      </c>
      <c r="M17" s="76" t="s">
        <v>314</v>
      </c>
      <c r="N17" s="76" t="s">
        <v>314</v>
      </c>
      <c r="O17" s="76" t="s">
        <v>314</v>
      </c>
      <c r="P17" s="76" t="s">
        <v>314</v>
      </c>
      <c r="Q17" s="76" t="s">
        <v>314</v>
      </c>
      <c r="R17" s="76" t="s">
        <v>314</v>
      </c>
      <c r="S17" s="76" t="s">
        <v>314</v>
      </c>
      <c r="T17" s="76" t="s">
        <v>314</v>
      </c>
      <c r="U17" s="75" t="s">
        <v>314</v>
      </c>
      <c r="V17" s="76" t="s">
        <v>314</v>
      </c>
      <c r="W17" s="76" t="s">
        <v>314</v>
      </c>
      <c r="X17" s="76" t="s">
        <v>314</v>
      </c>
      <c r="Y17" s="77" t="s">
        <v>314</v>
      </c>
      <c r="Z17" s="76" t="s">
        <v>314</v>
      </c>
      <c r="AA17" s="76" t="s">
        <v>314</v>
      </c>
      <c r="AB17" s="76" t="s">
        <v>314</v>
      </c>
      <c r="AC17" s="76" t="s">
        <v>314</v>
      </c>
      <c r="AD17" s="76" t="s">
        <v>314</v>
      </c>
      <c r="AE17" s="76" t="s">
        <v>314</v>
      </c>
      <c r="AF17" s="76" t="s">
        <v>314</v>
      </c>
      <c r="AG17" s="77" t="s">
        <v>314</v>
      </c>
    </row>
    <row r="18" spans="1:33" x14ac:dyDescent="0.3">
      <c r="A18" s="79" t="s">
        <v>38</v>
      </c>
      <c r="B18" s="71">
        <v>3.4012700308197275E-3</v>
      </c>
      <c r="C18" s="72">
        <v>2.5268949302462373E-3</v>
      </c>
      <c r="D18" s="72">
        <v>1.5430370921858583E-3</v>
      </c>
      <c r="E18" s="72">
        <v>5.0257476104018918E-5</v>
      </c>
      <c r="F18" s="71" t="s">
        <v>314</v>
      </c>
      <c r="G18" s="72" t="s">
        <v>314</v>
      </c>
      <c r="H18" s="73" t="s">
        <v>314</v>
      </c>
      <c r="I18" s="71">
        <v>2.66797026244231E-6</v>
      </c>
      <c r="J18" s="72" t="s">
        <v>314</v>
      </c>
      <c r="K18" s="72" t="s">
        <v>314</v>
      </c>
      <c r="L18" s="73" t="s">
        <v>314</v>
      </c>
      <c r="M18" s="72" t="s">
        <v>314</v>
      </c>
      <c r="N18" s="72">
        <v>1.8283299786348099E-4</v>
      </c>
      <c r="O18" s="72">
        <v>1.7101544886574711E-5</v>
      </c>
      <c r="P18" s="72" t="s">
        <v>314</v>
      </c>
      <c r="Q18" s="72" t="s">
        <v>314</v>
      </c>
      <c r="R18" s="72" t="s">
        <v>314</v>
      </c>
      <c r="S18" s="72">
        <v>2.4582577453259041E-6</v>
      </c>
      <c r="T18" s="72" t="s">
        <v>314</v>
      </c>
      <c r="U18" s="71">
        <v>8.4401498934041171E-5</v>
      </c>
      <c r="V18" s="72">
        <v>2.8224218492081806E-6</v>
      </c>
      <c r="W18" s="72" t="s">
        <v>314</v>
      </c>
      <c r="X18" s="72" t="s">
        <v>314</v>
      </c>
      <c r="Y18" s="73" t="s">
        <v>314</v>
      </c>
      <c r="Z18" s="72" t="s">
        <v>314</v>
      </c>
      <c r="AA18" s="72" t="s">
        <v>314</v>
      </c>
      <c r="AB18" s="72" t="s">
        <v>314</v>
      </c>
      <c r="AC18" s="72" t="s">
        <v>314</v>
      </c>
      <c r="AD18" s="72" t="s">
        <v>314</v>
      </c>
      <c r="AE18" s="72" t="s">
        <v>314</v>
      </c>
      <c r="AF18" s="72" t="s">
        <v>314</v>
      </c>
      <c r="AG18" s="73">
        <v>2.1281470925346084E-3</v>
      </c>
    </row>
    <row r="19" spans="1:33" x14ac:dyDescent="0.3">
      <c r="A19" s="80" t="s">
        <v>40</v>
      </c>
      <c r="B19" s="75" t="s">
        <v>314</v>
      </c>
      <c r="C19" s="76" t="s">
        <v>314</v>
      </c>
      <c r="D19" s="76" t="s">
        <v>314</v>
      </c>
      <c r="E19" s="76" t="s">
        <v>314</v>
      </c>
      <c r="F19" s="75" t="s">
        <v>314</v>
      </c>
      <c r="G19" s="76" t="s">
        <v>314</v>
      </c>
      <c r="H19" s="77" t="s">
        <v>314</v>
      </c>
      <c r="I19" s="75" t="s">
        <v>314</v>
      </c>
      <c r="J19" s="76" t="s">
        <v>314</v>
      </c>
      <c r="K19" s="76" t="s">
        <v>314</v>
      </c>
      <c r="L19" s="77" t="s">
        <v>314</v>
      </c>
      <c r="M19" s="76" t="s">
        <v>314</v>
      </c>
      <c r="N19" s="76" t="s">
        <v>314</v>
      </c>
      <c r="O19" s="76" t="s">
        <v>314</v>
      </c>
      <c r="P19" s="76" t="s">
        <v>314</v>
      </c>
      <c r="Q19" s="76" t="s">
        <v>314</v>
      </c>
      <c r="R19" s="76" t="s">
        <v>314</v>
      </c>
      <c r="S19" s="76" t="s">
        <v>314</v>
      </c>
      <c r="T19" s="76" t="s">
        <v>314</v>
      </c>
      <c r="U19" s="75" t="s">
        <v>314</v>
      </c>
      <c r="V19" s="76" t="s">
        <v>314</v>
      </c>
      <c r="W19" s="76" t="s">
        <v>314</v>
      </c>
      <c r="X19" s="76" t="s">
        <v>314</v>
      </c>
      <c r="Y19" s="77" t="s">
        <v>314</v>
      </c>
      <c r="Z19" s="76" t="s">
        <v>314</v>
      </c>
      <c r="AA19" s="76" t="s">
        <v>314</v>
      </c>
      <c r="AB19" s="76" t="s">
        <v>314</v>
      </c>
      <c r="AC19" s="76" t="s">
        <v>314</v>
      </c>
      <c r="AD19" s="76" t="s">
        <v>314</v>
      </c>
      <c r="AE19" s="76" t="s">
        <v>314</v>
      </c>
      <c r="AF19" s="76" t="s">
        <v>314</v>
      </c>
      <c r="AG19" s="77" t="s">
        <v>314</v>
      </c>
    </row>
    <row r="20" spans="1:33" x14ac:dyDescent="0.3">
      <c r="A20" s="81" t="s">
        <v>42</v>
      </c>
      <c r="B20" s="82">
        <v>7.8254876793848991E-4</v>
      </c>
      <c r="C20" s="83">
        <v>8.9924001509063267E-4</v>
      </c>
      <c r="D20" s="83">
        <v>1.8758103232285403E-4</v>
      </c>
      <c r="E20" s="83" t="s">
        <v>314</v>
      </c>
      <c r="F20" s="82" t="s">
        <v>314</v>
      </c>
      <c r="G20" s="83" t="s">
        <v>314</v>
      </c>
      <c r="H20" s="84" t="s">
        <v>314</v>
      </c>
      <c r="I20" s="82">
        <v>8.8379396508812151E-6</v>
      </c>
      <c r="J20" s="83" t="s">
        <v>314</v>
      </c>
      <c r="K20" s="83" t="s">
        <v>314</v>
      </c>
      <c r="L20" s="84" t="s">
        <v>314</v>
      </c>
      <c r="M20" s="83" t="s">
        <v>314</v>
      </c>
      <c r="N20" s="83">
        <v>1.0242211641471858E-4</v>
      </c>
      <c r="O20" s="83">
        <v>1.046972500995727E-5</v>
      </c>
      <c r="P20" s="83" t="s">
        <v>314</v>
      </c>
      <c r="Q20" s="83">
        <v>3.5938120810808987E-6</v>
      </c>
      <c r="R20" s="83" t="s">
        <v>314</v>
      </c>
      <c r="S20" s="83" t="s">
        <v>314</v>
      </c>
      <c r="T20" s="83" t="s">
        <v>314</v>
      </c>
      <c r="U20" s="82">
        <v>3.0466733223617001E-5</v>
      </c>
      <c r="V20" s="83" t="s">
        <v>314</v>
      </c>
      <c r="W20" s="83" t="s">
        <v>314</v>
      </c>
      <c r="X20" s="83" t="s">
        <v>314</v>
      </c>
      <c r="Y20" s="84" t="s">
        <v>314</v>
      </c>
      <c r="Z20" s="83" t="s">
        <v>314</v>
      </c>
      <c r="AA20" s="83" t="s">
        <v>314</v>
      </c>
      <c r="AB20" s="83" t="s">
        <v>314</v>
      </c>
      <c r="AC20" s="83" t="s">
        <v>314</v>
      </c>
      <c r="AD20" s="83" t="s">
        <v>314</v>
      </c>
      <c r="AE20" s="83" t="s">
        <v>314</v>
      </c>
      <c r="AF20" s="83" t="s">
        <v>314</v>
      </c>
      <c r="AG20" s="84">
        <v>5.2197635906685367E-4</v>
      </c>
    </row>
    <row r="21" spans="1:33" x14ac:dyDescent="0.3">
      <c r="A21" s="85" t="s">
        <v>44</v>
      </c>
      <c r="B21" s="75">
        <v>4.7683770645287604E-4</v>
      </c>
      <c r="C21" s="76">
        <v>3.449769814754487E-4</v>
      </c>
      <c r="D21" s="76">
        <v>3.8140941529877809E-5</v>
      </c>
      <c r="E21" s="76" t="s">
        <v>314</v>
      </c>
      <c r="F21" s="75" t="s">
        <v>314</v>
      </c>
      <c r="G21" s="76" t="s">
        <v>314</v>
      </c>
      <c r="H21" s="77" t="s">
        <v>314</v>
      </c>
      <c r="I21" s="75">
        <v>1.0891006760371012E-5</v>
      </c>
      <c r="J21" s="76" t="s">
        <v>314</v>
      </c>
      <c r="K21" s="76" t="s">
        <v>314</v>
      </c>
      <c r="L21" s="77" t="s">
        <v>314</v>
      </c>
      <c r="M21" s="76" t="s">
        <v>314</v>
      </c>
      <c r="N21" s="76">
        <v>6.4591102189305892E-5</v>
      </c>
      <c r="O21" s="76" t="s">
        <v>314</v>
      </c>
      <c r="P21" s="76" t="s">
        <v>314</v>
      </c>
      <c r="Q21" s="76" t="s">
        <v>314</v>
      </c>
      <c r="R21" s="76" t="s">
        <v>314</v>
      </c>
      <c r="S21" s="76" t="s">
        <v>314</v>
      </c>
      <c r="T21" s="76" t="s">
        <v>314</v>
      </c>
      <c r="U21" s="75">
        <v>6.0900654671258095E-6</v>
      </c>
      <c r="V21" s="76" t="s">
        <v>314</v>
      </c>
      <c r="W21" s="76" t="s">
        <v>314</v>
      </c>
      <c r="X21" s="76" t="s">
        <v>314</v>
      </c>
      <c r="Y21" s="77" t="s">
        <v>314</v>
      </c>
      <c r="Z21" s="76" t="s">
        <v>314</v>
      </c>
      <c r="AA21" s="76" t="s">
        <v>314</v>
      </c>
      <c r="AB21" s="76" t="s">
        <v>314</v>
      </c>
      <c r="AC21" s="76" t="s">
        <v>314</v>
      </c>
      <c r="AD21" s="76" t="s">
        <v>314</v>
      </c>
      <c r="AE21" s="76" t="s">
        <v>314</v>
      </c>
      <c r="AF21" s="76" t="s">
        <v>314</v>
      </c>
      <c r="AG21" s="77">
        <v>3.3901288539009726E-4</v>
      </c>
    </row>
    <row r="22" spans="1:33" x14ac:dyDescent="0.3">
      <c r="A22" s="86" t="s">
        <v>46</v>
      </c>
      <c r="B22" s="75">
        <v>2.0891132237582522E-4</v>
      </c>
      <c r="C22" s="76">
        <v>1.0944263867453932E-4</v>
      </c>
      <c r="D22" s="76">
        <v>1.9790216768251632E-5</v>
      </c>
      <c r="E22" s="76" t="s">
        <v>314</v>
      </c>
      <c r="F22" s="75" t="s">
        <v>314</v>
      </c>
      <c r="G22" s="76" t="s">
        <v>314</v>
      </c>
      <c r="H22" s="77" t="s">
        <v>314</v>
      </c>
      <c r="I22" s="75">
        <v>2.9171099050361995E-6</v>
      </c>
      <c r="J22" s="76" t="s">
        <v>314</v>
      </c>
      <c r="K22" s="76" t="s">
        <v>314</v>
      </c>
      <c r="L22" s="77" t="s">
        <v>314</v>
      </c>
      <c r="M22" s="76" t="s">
        <v>314</v>
      </c>
      <c r="N22" s="76">
        <v>1.4726345564612612E-4</v>
      </c>
      <c r="O22" s="76">
        <v>2.4400532433483809E-6</v>
      </c>
      <c r="P22" s="76" t="s">
        <v>314</v>
      </c>
      <c r="Q22" s="76" t="s">
        <v>314</v>
      </c>
      <c r="R22" s="76" t="s">
        <v>314</v>
      </c>
      <c r="S22" s="76" t="s">
        <v>314</v>
      </c>
      <c r="T22" s="76" t="s">
        <v>314</v>
      </c>
      <c r="U22" s="75">
        <v>4.5839877107202975E-6</v>
      </c>
      <c r="V22" s="76" t="s">
        <v>314</v>
      </c>
      <c r="W22" s="76" t="s">
        <v>314</v>
      </c>
      <c r="X22" s="76" t="s">
        <v>314</v>
      </c>
      <c r="Y22" s="77" t="s">
        <v>314</v>
      </c>
      <c r="Z22" s="76" t="s">
        <v>314</v>
      </c>
      <c r="AA22" s="76" t="s">
        <v>314</v>
      </c>
      <c r="AB22" s="76" t="s">
        <v>314</v>
      </c>
      <c r="AC22" s="76" t="s">
        <v>314</v>
      </c>
      <c r="AD22" s="76" t="s">
        <v>314</v>
      </c>
      <c r="AE22" s="76" t="s">
        <v>314</v>
      </c>
      <c r="AF22" s="76" t="s">
        <v>314</v>
      </c>
      <c r="AG22" s="77">
        <v>3.6309564416934034E-4</v>
      </c>
    </row>
    <row r="23" spans="1:33" x14ac:dyDescent="0.3">
      <c r="A23" s="86" t="s">
        <v>48</v>
      </c>
      <c r="B23" s="75">
        <v>1.4608416823787713E-4</v>
      </c>
      <c r="C23" s="76">
        <v>3.5606098073002347E-5</v>
      </c>
      <c r="D23" s="76">
        <v>6.5213243981421492E-4</v>
      </c>
      <c r="E23" s="76" t="s">
        <v>314</v>
      </c>
      <c r="F23" s="75" t="s">
        <v>314</v>
      </c>
      <c r="G23" s="76" t="s">
        <v>314</v>
      </c>
      <c r="H23" s="77" t="s">
        <v>314</v>
      </c>
      <c r="I23" s="75">
        <v>1.324819350913274E-6</v>
      </c>
      <c r="J23" s="76" t="s">
        <v>314</v>
      </c>
      <c r="K23" s="76" t="s">
        <v>314</v>
      </c>
      <c r="L23" s="77" t="s">
        <v>314</v>
      </c>
      <c r="M23" s="76" t="s">
        <v>314</v>
      </c>
      <c r="N23" s="76">
        <v>4.3830202118886513E-5</v>
      </c>
      <c r="O23" s="76">
        <v>7.0225213582947411E-6</v>
      </c>
      <c r="P23" s="76" t="s">
        <v>314</v>
      </c>
      <c r="Q23" s="76" t="s">
        <v>314</v>
      </c>
      <c r="R23" s="76" t="s">
        <v>314</v>
      </c>
      <c r="S23" s="76" t="s">
        <v>314</v>
      </c>
      <c r="T23" s="76" t="s">
        <v>314</v>
      </c>
      <c r="U23" s="75">
        <v>9.7691779499741387E-6</v>
      </c>
      <c r="V23" s="76" t="s">
        <v>314</v>
      </c>
      <c r="W23" s="76" t="s">
        <v>314</v>
      </c>
      <c r="X23" s="76" t="s">
        <v>314</v>
      </c>
      <c r="Y23" s="77" t="s">
        <v>314</v>
      </c>
      <c r="Z23" s="76" t="s">
        <v>314</v>
      </c>
      <c r="AA23" s="76" t="s">
        <v>314</v>
      </c>
      <c r="AB23" s="76" t="s">
        <v>314</v>
      </c>
      <c r="AC23" s="76" t="s">
        <v>314</v>
      </c>
      <c r="AD23" s="76" t="s">
        <v>314</v>
      </c>
      <c r="AE23" s="76" t="s">
        <v>314</v>
      </c>
      <c r="AF23" s="76" t="s">
        <v>314</v>
      </c>
      <c r="AG23" s="77">
        <v>3.5850242906444984E-4</v>
      </c>
    </row>
    <row r="24" spans="1:33" x14ac:dyDescent="0.3">
      <c r="A24" s="86" t="s">
        <v>50</v>
      </c>
      <c r="B24" s="75">
        <v>3.1706021040968648E-6</v>
      </c>
      <c r="C24" s="76">
        <v>3.4830904318446885E-4</v>
      </c>
      <c r="D24" s="76">
        <v>4.1054768980345204E-5</v>
      </c>
      <c r="E24" s="76" t="s">
        <v>314</v>
      </c>
      <c r="F24" s="75" t="s">
        <v>314</v>
      </c>
      <c r="G24" s="76" t="s">
        <v>314</v>
      </c>
      <c r="H24" s="77" t="s">
        <v>314</v>
      </c>
      <c r="I24" s="75" t="s">
        <v>314</v>
      </c>
      <c r="J24" s="76" t="s">
        <v>314</v>
      </c>
      <c r="K24" s="76" t="s">
        <v>314</v>
      </c>
      <c r="L24" s="77" t="s">
        <v>314</v>
      </c>
      <c r="M24" s="76" t="s">
        <v>314</v>
      </c>
      <c r="N24" s="76">
        <v>1.9211188845276425E-5</v>
      </c>
      <c r="O24" s="76" t="s">
        <v>314</v>
      </c>
      <c r="P24" s="76" t="s">
        <v>314</v>
      </c>
      <c r="Q24" s="76" t="s">
        <v>314</v>
      </c>
      <c r="R24" s="76" t="s">
        <v>314</v>
      </c>
      <c r="S24" s="76" t="s">
        <v>314</v>
      </c>
      <c r="T24" s="76" t="s">
        <v>314</v>
      </c>
      <c r="U24" s="75">
        <v>2.0546524692825213E-6</v>
      </c>
      <c r="V24" s="76" t="s">
        <v>314</v>
      </c>
      <c r="W24" s="76" t="s">
        <v>314</v>
      </c>
      <c r="X24" s="76" t="s">
        <v>314</v>
      </c>
      <c r="Y24" s="77" t="s">
        <v>314</v>
      </c>
      <c r="Z24" s="76" t="s">
        <v>314</v>
      </c>
      <c r="AA24" s="76" t="s">
        <v>314</v>
      </c>
      <c r="AB24" s="76" t="s">
        <v>314</v>
      </c>
      <c r="AC24" s="76" t="s">
        <v>314</v>
      </c>
      <c r="AD24" s="76" t="s">
        <v>314</v>
      </c>
      <c r="AE24" s="76" t="s">
        <v>314</v>
      </c>
      <c r="AF24" s="76" t="s">
        <v>314</v>
      </c>
      <c r="AG24" s="77">
        <v>2.1440705925059498E-5</v>
      </c>
    </row>
    <row r="25" spans="1:33" x14ac:dyDescent="0.3">
      <c r="A25" s="86" t="s">
        <v>52</v>
      </c>
      <c r="B25" s="75">
        <v>3.9888867423104816E-5</v>
      </c>
      <c r="C25" s="76">
        <v>7.1112342741516449E-5</v>
      </c>
      <c r="D25" s="76">
        <v>6.1841683253443093E-4</v>
      </c>
      <c r="E25" s="76">
        <v>7.8735410265128034E-5</v>
      </c>
      <c r="F25" s="75" t="s">
        <v>314</v>
      </c>
      <c r="G25" s="76" t="s">
        <v>314</v>
      </c>
      <c r="H25" s="77" t="s">
        <v>314</v>
      </c>
      <c r="I25" s="75" t="s">
        <v>314</v>
      </c>
      <c r="J25" s="76" t="s">
        <v>314</v>
      </c>
      <c r="K25" s="76" t="s">
        <v>314</v>
      </c>
      <c r="L25" s="77" t="s">
        <v>314</v>
      </c>
      <c r="M25" s="76" t="s">
        <v>314</v>
      </c>
      <c r="N25" s="76">
        <v>7.2330729093634662E-5</v>
      </c>
      <c r="O25" s="76" t="s">
        <v>314</v>
      </c>
      <c r="P25" s="76" t="s">
        <v>314</v>
      </c>
      <c r="Q25" s="76" t="s">
        <v>314</v>
      </c>
      <c r="R25" s="76" t="s">
        <v>314</v>
      </c>
      <c r="S25" s="76" t="s">
        <v>314</v>
      </c>
      <c r="T25" s="76" t="s">
        <v>314</v>
      </c>
      <c r="U25" s="75">
        <v>1.19834052146318E-4</v>
      </c>
      <c r="V25" s="76" t="s">
        <v>314</v>
      </c>
      <c r="W25" s="76" t="s">
        <v>314</v>
      </c>
      <c r="X25" s="76" t="s">
        <v>314</v>
      </c>
      <c r="Y25" s="77" t="s">
        <v>314</v>
      </c>
      <c r="Z25" s="76" t="s">
        <v>314</v>
      </c>
      <c r="AA25" s="76" t="s">
        <v>314</v>
      </c>
      <c r="AB25" s="76" t="s">
        <v>314</v>
      </c>
      <c r="AC25" s="76" t="s">
        <v>314</v>
      </c>
      <c r="AD25" s="76" t="s">
        <v>314</v>
      </c>
      <c r="AE25" s="76" t="s">
        <v>314</v>
      </c>
      <c r="AF25" s="76" t="s">
        <v>314</v>
      </c>
      <c r="AG25" s="77">
        <v>2.9333745919294372E-4</v>
      </c>
    </row>
    <row r="26" spans="1:33" x14ac:dyDescent="0.3">
      <c r="A26" s="86" t="s">
        <v>54</v>
      </c>
      <c r="B26" s="75">
        <v>2.6606662615063191E-4</v>
      </c>
      <c r="C26" s="76">
        <v>5.5603900754318161E-4</v>
      </c>
      <c r="D26" s="76">
        <v>2.1469070584848396E-4</v>
      </c>
      <c r="E26" s="76" t="s">
        <v>314</v>
      </c>
      <c r="F26" s="75" t="s">
        <v>314</v>
      </c>
      <c r="G26" s="76" t="s">
        <v>314</v>
      </c>
      <c r="H26" s="77" t="s">
        <v>314</v>
      </c>
      <c r="I26" s="75">
        <v>3.8420153845140757E-5</v>
      </c>
      <c r="J26" s="76" t="s">
        <v>314</v>
      </c>
      <c r="K26" s="76" t="s">
        <v>314</v>
      </c>
      <c r="L26" s="77" t="s">
        <v>314</v>
      </c>
      <c r="M26" s="76" t="s">
        <v>314</v>
      </c>
      <c r="N26" s="76">
        <v>7.1793513678410689E-5</v>
      </c>
      <c r="O26" s="76">
        <v>2.0227339985365857E-5</v>
      </c>
      <c r="P26" s="76" t="s">
        <v>314</v>
      </c>
      <c r="Q26" s="76" t="s">
        <v>314</v>
      </c>
      <c r="R26" s="76" t="s">
        <v>314</v>
      </c>
      <c r="S26" s="76">
        <v>4.3418554477982409E-7</v>
      </c>
      <c r="T26" s="76" t="s">
        <v>314</v>
      </c>
      <c r="U26" s="75">
        <v>3.1096780616973665E-5</v>
      </c>
      <c r="V26" s="76">
        <v>8.9831140415986372E-6</v>
      </c>
      <c r="W26" s="76" t="s">
        <v>314</v>
      </c>
      <c r="X26" s="76" t="s">
        <v>314</v>
      </c>
      <c r="Y26" s="77">
        <v>2.1116026410360439E-5</v>
      </c>
      <c r="Z26" s="76" t="s">
        <v>314</v>
      </c>
      <c r="AA26" s="76" t="s">
        <v>314</v>
      </c>
      <c r="AB26" s="76" t="s">
        <v>314</v>
      </c>
      <c r="AC26" s="76" t="s">
        <v>314</v>
      </c>
      <c r="AD26" s="76">
        <v>5.9964501309867733E-5</v>
      </c>
      <c r="AE26" s="76" t="s">
        <v>314</v>
      </c>
      <c r="AF26" s="76" t="s">
        <v>314</v>
      </c>
      <c r="AG26" s="77">
        <v>5.9904683060712344E-4</v>
      </c>
    </row>
    <row r="27" spans="1:33" x14ac:dyDescent="0.3">
      <c r="A27" s="86" t="s">
        <v>56</v>
      </c>
      <c r="B27" s="75">
        <v>3.8525864716700436E-6</v>
      </c>
      <c r="C27" s="76">
        <v>1.5667649844888076E-5</v>
      </c>
      <c r="D27" s="76">
        <v>2.8000236459859634E-5</v>
      </c>
      <c r="E27" s="76" t="s">
        <v>314</v>
      </c>
      <c r="F27" s="75" t="s">
        <v>314</v>
      </c>
      <c r="G27" s="76" t="s">
        <v>314</v>
      </c>
      <c r="H27" s="77" t="s">
        <v>314</v>
      </c>
      <c r="I27" s="75">
        <v>5.4397631390737383E-5</v>
      </c>
      <c r="J27" s="76" t="s">
        <v>314</v>
      </c>
      <c r="K27" s="76" t="s">
        <v>314</v>
      </c>
      <c r="L27" s="77" t="s">
        <v>314</v>
      </c>
      <c r="M27" s="76" t="s">
        <v>314</v>
      </c>
      <c r="N27" s="76">
        <v>2.4588857470113346E-4</v>
      </c>
      <c r="O27" s="76">
        <v>5.3811741024325909E-5</v>
      </c>
      <c r="P27" s="76" t="s">
        <v>314</v>
      </c>
      <c r="Q27" s="76" t="s">
        <v>314</v>
      </c>
      <c r="R27" s="76" t="s">
        <v>314</v>
      </c>
      <c r="S27" s="76" t="s">
        <v>314</v>
      </c>
      <c r="T27" s="76" t="s">
        <v>314</v>
      </c>
      <c r="U27" s="75">
        <v>1.9821235038122783E-5</v>
      </c>
      <c r="V27" s="76" t="s">
        <v>314</v>
      </c>
      <c r="W27" s="76" t="s">
        <v>314</v>
      </c>
      <c r="X27" s="76" t="s">
        <v>314</v>
      </c>
      <c r="Y27" s="77" t="s">
        <v>314</v>
      </c>
      <c r="Z27" s="76" t="s">
        <v>314</v>
      </c>
      <c r="AA27" s="76" t="s">
        <v>314</v>
      </c>
      <c r="AB27" s="76" t="s">
        <v>314</v>
      </c>
      <c r="AC27" s="76" t="s">
        <v>314</v>
      </c>
      <c r="AD27" s="76" t="s">
        <v>314</v>
      </c>
      <c r="AE27" s="76" t="s">
        <v>314</v>
      </c>
      <c r="AF27" s="76" t="s">
        <v>314</v>
      </c>
      <c r="AG27" s="77">
        <v>6.6228599632277871E-4</v>
      </c>
    </row>
    <row r="28" spans="1:33" x14ac:dyDescent="0.3">
      <c r="A28" s="86" t="s">
        <v>58</v>
      </c>
      <c r="B28" s="75">
        <v>3.0861562897914458E-4</v>
      </c>
      <c r="C28" s="76">
        <v>4.0941015169287774E-4</v>
      </c>
      <c r="D28" s="76">
        <v>5.2852856936402837E-4</v>
      </c>
      <c r="E28" s="76">
        <v>4.6313256730209233E-7</v>
      </c>
      <c r="F28" s="75" t="s">
        <v>314</v>
      </c>
      <c r="G28" s="76" t="s">
        <v>314</v>
      </c>
      <c r="H28" s="77" t="s">
        <v>314</v>
      </c>
      <c r="I28" s="75">
        <v>8.0842954883113612E-6</v>
      </c>
      <c r="J28" s="76" t="s">
        <v>314</v>
      </c>
      <c r="K28" s="76" t="s">
        <v>314</v>
      </c>
      <c r="L28" s="77" t="s">
        <v>314</v>
      </c>
      <c r="M28" s="76" t="s">
        <v>314</v>
      </c>
      <c r="N28" s="76">
        <v>9.6465774098728063E-5</v>
      </c>
      <c r="O28" s="76">
        <v>2.1121455453581361E-6</v>
      </c>
      <c r="P28" s="76" t="s">
        <v>314</v>
      </c>
      <c r="Q28" s="76" t="s">
        <v>314</v>
      </c>
      <c r="R28" s="76" t="s">
        <v>314</v>
      </c>
      <c r="S28" s="76">
        <v>1.3372819517164183E-6</v>
      </c>
      <c r="T28" s="76" t="s">
        <v>314</v>
      </c>
      <c r="U28" s="75">
        <v>6.0332555706628481E-6</v>
      </c>
      <c r="V28" s="76" t="s">
        <v>314</v>
      </c>
      <c r="W28" s="76" t="s">
        <v>314</v>
      </c>
      <c r="X28" s="76" t="s">
        <v>314</v>
      </c>
      <c r="Y28" s="77" t="s">
        <v>314</v>
      </c>
      <c r="Z28" s="76" t="s">
        <v>314</v>
      </c>
      <c r="AA28" s="76" t="s">
        <v>314</v>
      </c>
      <c r="AB28" s="76" t="s">
        <v>314</v>
      </c>
      <c r="AC28" s="76" t="s">
        <v>314</v>
      </c>
      <c r="AD28" s="76" t="s">
        <v>314</v>
      </c>
      <c r="AE28" s="76" t="s">
        <v>314</v>
      </c>
      <c r="AF28" s="76" t="s">
        <v>314</v>
      </c>
      <c r="AG28" s="77">
        <v>1.9334563051172371E-3</v>
      </c>
    </row>
    <row r="29" spans="1:33" x14ac:dyDescent="0.3">
      <c r="A29" s="86" t="s">
        <v>60</v>
      </c>
      <c r="B29" s="75" t="s">
        <v>314</v>
      </c>
      <c r="C29" s="76" t="s">
        <v>314</v>
      </c>
      <c r="D29" s="76" t="s">
        <v>314</v>
      </c>
      <c r="E29" s="76" t="s">
        <v>314</v>
      </c>
      <c r="F29" s="75" t="s">
        <v>314</v>
      </c>
      <c r="G29" s="76" t="s">
        <v>314</v>
      </c>
      <c r="H29" s="77" t="s">
        <v>314</v>
      </c>
      <c r="I29" s="75" t="s">
        <v>314</v>
      </c>
      <c r="J29" s="76" t="s">
        <v>314</v>
      </c>
      <c r="K29" s="76" t="s">
        <v>314</v>
      </c>
      <c r="L29" s="77" t="s">
        <v>314</v>
      </c>
      <c r="M29" s="76" t="s">
        <v>314</v>
      </c>
      <c r="N29" s="76" t="s">
        <v>314</v>
      </c>
      <c r="O29" s="76" t="s">
        <v>314</v>
      </c>
      <c r="P29" s="76" t="s">
        <v>314</v>
      </c>
      <c r="Q29" s="76" t="s">
        <v>314</v>
      </c>
      <c r="R29" s="76" t="s">
        <v>314</v>
      </c>
      <c r="S29" s="76" t="s">
        <v>314</v>
      </c>
      <c r="T29" s="76" t="s">
        <v>314</v>
      </c>
      <c r="U29" s="75" t="s">
        <v>314</v>
      </c>
      <c r="V29" s="76" t="s">
        <v>314</v>
      </c>
      <c r="W29" s="76" t="s">
        <v>314</v>
      </c>
      <c r="X29" s="76" t="s">
        <v>314</v>
      </c>
      <c r="Y29" s="77" t="s">
        <v>314</v>
      </c>
      <c r="Z29" s="76" t="s">
        <v>314</v>
      </c>
      <c r="AA29" s="76" t="s">
        <v>314</v>
      </c>
      <c r="AB29" s="76" t="s">
        <v>314</v>
      </c>
      <c r="AC29" s="76" t="s">
        <v>314</v>
      </c>
      <c r="AD29" s="76" t="s">
        <v>314</v>
      </c>
      <c r="AE29" s="76" t="s">
        <v>314</v>
      </c>
      <c r="AF29" s="76" t="s">
        <v>314</v>
      </c>
      <c r="AG29" s="77" t="s">
        <v>314</v>
      </c>
    </row>
    <row r="30" spans="1:33" x14ac:dyDescent="0.3">
      <c r="A30" s="86" t="s">
        <v>62</v>
      </c>
      <c r="B30" s="75">
        <v>3.048093186681902E-5</v>
      </c>
      <c r="C30" s="76">
        <v>3.5564427947544243E-5</v>
      </c>
      <c r="D30" s="76">
        <v>6.7796641588005311E-5</v>
      </c>
      <c r="E30" s="76" t="s">
        <v>314</v>
      </c>
      <c r="F30" s="75" t="s">
        <v>314</v>
      </c>
      <c r="G30" s="76" t="s">
        <v>314</v>
      </c>
      <c r="H30" s="77" t="s">
        <v>314</v>
      </c>
      <c r="I30" s="75">
        <v>1.579025568442005E-5</v>
      </c>
      <c r="J30" s="76" t="s">
        <v>314</v>
      </c>
      <c r="K30" s="76" t="s">
        <v>314</v>
      </c>
      <c r="L30" s="77" t="s">
        <v>314</v>
      </c>
      <c r="M30" s="76" t="s">
        <v>314</v>
      </c>
      <c r="N30" s="76">
        <v>1.0411225616697066E-4</v>
      </c>
      <c r="O30" s="76">
        <v>4.8416338972201371E-6</v>
      </c>
      <c r="P30" s="76" t="s">
        <v>314</v>
      </c>
      <c r="Q30" s="76" t="s">
        <v>314</v>
      </c>
      <c r="R30" s="76" t="s">
        <v>314</v>
      </c>
      <c r="S30" s="76" t="s">
        <v>314</v>
      </c>
      <c r="T30" s="76" t="s">
        <v>314</v>
      </c>
      <c r="U30" s="75">
        <v>9.6632595705882279E-6</v>
      </c>
      <c r="V30" s="76" t="s">
        <v>314</v>
      </c>
      <c r="W30" s="76" t="s">
        <v>314</v>
      </c>
      <c r="X30" s="76" t="s">
        <v>314</v>
      </c>
      <c r="Y30" s="77" t="s">
        <v>314</v>
      </c>
      <c r="Z30" s="76" t="s">
        <v>314</v>
      </c>
      <c r="AA30" s="76" t="s">
        <v>314</v>
      </c>
      <c r="AB30" s="76" t="s">
        <v>314</v>
      </c>
      <c r="AC30" s="76" t="s">
        <v>314</v>
      </c>
      <c r="AD30" s="76">
        <v>1.1536617879183828E-6</v>
      </c>
      <c r="AE30" s="76" t="s">
        <v>314</v>
      </c>
      <c r="AF30" s="76" t="s">
        <v>314</v>
      </c>
      <c r="AG30" s="77">
        <v>3.096872568577233E-4</v>
      </c>
    </row>
    <row r="31" spans="1:33" x14ac:dyDescent="0.3">
      <c r="A31" s="87" t="s">
        <v>64</v>
      </c>
      <c r="B31" s="75">
        <v>7.3086227418443003E-5</v>
      </c>
      <c r="C31" s="76">
        <v>1.2814502982253561E-4</v>
      </c>
      <c r="D31" s="76">
        <v>3.2826454760287296E-5</v>
      </c>
      <c r="E31" s="76" t="s">
        <v>314</v>
      </c>
      <c r="F31" s="75" t="s">
        <v>314</v>
      </c>
      <c r="G31" s="76" t="s">
        <v>314</v>
      </c>
      <c r="H31" s="77" t="s">
        <v>314</v>
      </c>
      <c r="I31" s="75">
        <v>7.5779431909531383E-6</v>
      </c>
      <c r="J31" s="76" t="s">
        <v>314</v>
      </c>
      <c r="K31" s="76" t="s">
        <v>314</v>
      </c>
      <c r="L31" s="77" t="s">
        <v>314</v>
      </c>
      <c r="M31" s="76" t="s">
        <v>314</v>
      </c>
      <c r="N31" s="76">
        <v>2.45852820783424E-5</v>
      </c>
      <c r="O31" s="76">
        <v>4.546343875577524E-6</v>
      </c>
      <c r="P31" s="76" t="s">
        <v>314</v>
      </c>
      <c r="Q31" s="76" t="s">
        <v>314</v>
      </c>
      <c r="R31" s="76" t="s">
        <v>314</v>
      </c>
      <c r="S31" s="76" t="s">
        <v>314</v>
      </c>
      <c r="T31" s="76" t="s">
        <v>314</v>
      </c>
      <c r="U31" s="75">
        <v>6.2890616416078619E-6</v>
      </c>
      <c r="V31" s="76">
        <v>5.6941290418558574E-6</v>
      </c>
      <c r="W31" s="76" t="s">
        <v>314</v>
      </c>
      <c r="X31" s="76" t="s">
        <v>314</v>
      </c>
      <c r="Y31" s="77" t="s">
        <v>314</v>
      </c>
      <c r="Z31" s="76" t="s">
        <v>314</v>
      </c>
      <c r="AA31" s="76" t="s">
        <v>314</v>
      </c>
      <c r="AB31" s="76" t="s">
        <v>314</v>
      </c>
      <c r="AC31" s="76" t="s">
        <v>314</v>
      </c>
      <c r="AD31" s="76">
        <v>4.8327953407921488E-6</v>
      </c>
      <c r="AE31" s="76" t="s">
        <v>314</v>
      </c>
      <c r="AF31" s="76" t="s">
        <v>314</v>
      </c>
      <c r="AG31" s="77">
        <v>4.080569733646975E-4</v>
      </c>
    </row>
    <row r="32" spans="1:33" x14ac:dyDescent="0.3">
      <c r="A32" s="88" t="s">
        <v>66</v>
      </c>
      <c r="B32" s="71" t="s">
        <v>314</v>
      </c>
      <c r="C32" s="72">
        <v>5.8535813386570512E-3</v>
      </c>
      <c r="D32" s="72" t="s">
        <v>314</v>
      </c>
      <c r="E32" s="72" t="s">
        <v>314</v>
      </c>
      <c r="F32" s="71" t="s">
        <v>314</v>
      </c>
      <c r="G32" s="72" t="s">
        <v>314</v>
      </c>
      <c r="H32" s="73" t="s">
        <v>314</v>
      </c>
      <c r="I32" s="71" t="s">
        <v>314</v>
      </c>
      <c r="J32" s="72" t="s">
        <v>314</v>
      </c>
      <c r="K32" s="72" t="s">
        <v>314</v>
      </c>
      <c r="L32" s="73" t="s">
        <v>314</v>
      </c>
      <c r="M32" s="72" t="s">
        <v>314</v>
      </c>
      <c r="N32" s="72" t="s">
        <v>314</v>
      </c>
      <c r="O32" s="72" t="s">
        <v>314</v>
      </c>
      <c r="P32" s="72" t="s">
        <v>314</v>
      </c>
      <c r="Q32" s="72" t="s">
        <v>314</v>
      </c>
      <c r="R32" s="72" t="s">
        <v>314</v>
      </c>
      <c r="S32" s="72" t="s">
        <v>314</v>
      </c>
      <c r="T32" s="72" t="s">
        <v>314</v>
      </c>
      <c r="U32" s="71" t="s">
        <v>314</v>
      </c>
      <c r="V32" s="72" t="s">
        <v>314</v>
      </c>
      <c r="W32" s="72" t="s">
        <v>314</v>
      </c>
      <c r="X32" s="72" t="s">
        <v>314</v>
      </c>
      <c r="Y32" s="73" t="s">
        <v>314</v>
      </c>
      <c r="Z32" s="72" t="s">
        <v>314</v>
      </c>
      <c r="AA32" s="72" t="s">
        <v>314</v>
      </c>
      <c r="AB32" s="72" t="s">
        <v>314</v>
      </c>
      <c r="AC32" s="72" t="s">
        <v>314</v>
      </c>
      <c r="AD32" s="72" t="s">
        <v>314</v>
      </c>
      <c r="AE32" s="72" t="s">
        <v>314</v>
      </c>
      <c r="AF32" s="72" t="s">
        <v>314</v>
      </c>
      <c r="AG32" s="73" t="s">
        <v>314</v>
      </c>
    </row>
    <row r="33" spans="1:33" x14ac:dyDescent="0.3">
      <c r="A33" s="89" t="s">
        <v>68</v>
      </c>
      <c r="B33" s="75">
        <v>7.0821527227093966E-7</v>
      </c>
      <c r="C33" s="76">
        <v>1.9409997508663301E-2</v>
      </c>
      <c r="D33" s="76">
        <v>1.7078181420793231E-6</v>
      </c>
      <c r="E33" s="76" t="s">
        <v>314</v>
      </c>
      <c r="F33" s="75" t="s">
        <v>314</v>
      </c>
      <c r="G33" s="76" t="s">
        <v>314</v>
      </c>
      <c r="H33" s="77" t="s">
        <v>314</v>
      </c>
      <c r="I33" s="75" t="s">
        <v>314</v>
      </c>
      <c r="J33" s="76" t="s">
        <v>314</v>
      </c>
      <c r="K33" s="76" t="s">
        <v>314</v>
      </c>
      <c r="L33" s="77" t="s">
        <v>314</v>
      </c>
      <c r="M33" s="76" t="s">
        <v>314</v>
      </c>
      <c r="N33" s="76" t="s">
        <v>314</v>
      </c>
      <c r="O33" s="76" t="s">
        <v>314</v>
      </c>
      <c r="P33" s="76" t="s">
        <v>314</v>
      </c>
      <c r="Q33" s="76" t="s">
        <v>314</v>
      </c>
      <c r="R33" s="76" t="s">
        <v>314</v>
      </c>
      <c r="S33" s="76" t="s">
        <v>314</v>
      </c>
      <c r="T33" s="76" t="s">
        <v>314</v>
      </c>
      <c r="U33" s="75" t="s">
        <v>314</v>
      </c>
      <c r="V33" s="76" t="s">
        <v>314</v>
      </c>
      <c r="W33" s="76" t="s">
        <v>314</v>
      </c>
      <c r="X33" s="76" t="s">
        <v>314</v>
      </c>
      <c r="Y33" s="77" t="s">
        <v>314</v>
      </c>
      <c r="Z33" s="76" t="s">
        <v>314</v>
      </c>
      <c r="AA33" s="76" t="s">
        <v>314</v>
      </c>
      <c r="AB33" s="76" t="s">
        <v>314</v>
      </c>
      <c r="AC33" s="76" t="s">
        <v>314</v>
      </c>
      <c r="AD33" s="76" t="s">
        <v>314</v>
      </c>
      <c r="AE33" s="76" t="s">
        <v>314</v>
      </c>
      <c r="AF33" s="76" t="s">
        <v>314</v>
      </c>
      <c r="AG33" s="77">
        <v>1.4665056946924506E-7</v>
      </c>
    </row>
    <row r="34" spans="1:33" x14ac:dyDescent="0.3">
      <c r="A34" s="89" t="s">
        <v>70</v>
      </c>
      <c r="B34" s="75">
        <v>2.7600160093834128E-5</v>
      </c>
      <c r="C34" s="76">
        <v>5.8837970691370321E-5</v>
      </c>
      <c r="D34" s="76">
        <v>2.3007595861183989E-3</v>
      </c>
      <c r="E34" s="76" t="s">
        <v>314</v>
      </c>
      <c r="F34" s="75" t="s">
        <v>314</v>
      </c>
      <c r="G34" s="76" t="s">
        <v>314</v>
      </c>
      <c r="H34" s="77" t="s">
        <v>314</v>
      </c>
      <c r="I34" s="75" t="s">
        <v>314</v>
      </c>
      <c r="J34" s="76" t="s">
        <v>314</v>
      </c>
      <c r="K34" s="76" t="s">
        <v>314</v>
      </c>
      <c r="L34" s="77" t="s">
        <v>314</v>
      </c>
      <c r="M34" s="76" t="s">
        <v>314</v>
      </c>
      <c r="N34" s="76" t="s">
        <v>314</v>
      </c>
      <c r="O34" s="76" t="s">
        <v>314</v>
      </c>
      <c r="P34" s="76" t="s">
        <v>314</v>
      </c>
      <c r="Q34" s="76" t="s">
        <v>314</v>
      </c>
      <c r="R34" s="76" t="s">
        <v>314</v>
      </c>
      <c r="S34" s="76" t="s">
        <v>314</v>
      </c>
      <c r="T34" s="76" t="s">
        <v>314</v>
      </c>
      <c r="U34" s="75" t="s">
        <v>314</v>
      </c>
      <c r="V34" s="76" t="s">
        <v>314</v>
      </c>
      <c r="W34" s="76" t="s">
        <v>314</v>
      </c>
      <c r="X34" s="76" t="s">
        <v>314</v>
      </c>
      <c r="Y34" s="77" t="s">
        <v>314</v>
      </c>
      <c r="Z34" s="76" t="s">
        <v>314</v>
      </c>
      <c r="AA34" s="76" t="s">
        <v>314</v>
      </c>
      <c r="AB34" s="76" t="s">
        <v>314</v>
      </c>
      <c r="AC34" s="76" t="s">
        <v>314</v>
      </c>
      <c r="AD34" s="76" t="s">
        <v>314</v>
      </c>
      <c r="AE34" s="76" t="s">
        <v>314</v>
      </c>
      <c r="AF34" s="76" t="s">
        <v>314</v>
      </c>
      <c r="AG34" s="77">
        <v>7.302745673264306E-6</v>
      </c>
    </row>
    <row r="35" spans="1:33" x14ac:dyDescent="0.3">
      <c r="A35" s="89" t="s">
        <v>72</v>
      </c>
      <c r="B35" s="75" t="s">
        <v>314</v>
      </c>
      <c r="C35" s="76" t="s">
        <v>314</v>
      </c>
      <c r="D35" s="76">
        <v>4.2155074440515428E-6</v>
      </c>
      <c r="E35" s="76" t="s">
        <v>314</v>
      </c>
      <c r="F35" s="75" t="s">
        <v>314</v>
      </c>
      <c r="G35" s="76" t="s">
        <v>314</v>
      </c>
      <c r="H35" s="77" t="s">
        <v>314</v>
      </c>
      <c r="I35" s="75" t="s">
        <v>314</v>
      </c>
      <c r="J35" s="76" t="s">
        <v>314</v>
      </c>
      <c r="K35" s="76" t="s">
        <v>314</v>
      </c>
      <c r="L35" s="77" t="s">
        <v>314</v>
      </c>
      <c r="M35" s="76" t="s">
        <v>314</v>
      </c>
      <c r="N35" s="76" t="s">
        <v>314</v>
      </c>
      <c r="O35" s="76" t="s">
        <v>314</v>
      </c>
      <c r="P35" s="76" t="s">
        <v>314</v>
      </c>
      <c r="Q35" s="76" t="s">
        <v>314</v>
      </c>
      <c r="R35" s="76" t="s">
        <v>314</v>
      </c>
      <c r="S35" s="76" t="s">
        <v>314</v>
      </c>
      <c r="T35" s="76" t="s">
        <v>314</v>
      </c>
      <c r="U35" s="75" t="s">
        <v>314</v>
      </c>
      <c r="V35" s="76" t="s">
        <v>314</v>
      </c>
      <c r="W35" s="76" t="s">
        <v>314</v>
      </c>
      <c r="X35" s="76" t="s">
        <v>314</v>
      </c>
      <c r="Y35" s="77" t="s">
        <v>314</v>
      </c>
      <c r="Z35" s="76" t="s">
        <v>314</v>
      </c>
      <c r="AA35" s="76" t="s">
        <v>314</v>
      </c>
      <c r="AB35" s="76" t="s">
        <v>314</v>
      </c>
      <c r="AC35" s="76" t="s">
        <v>314</v>
      </c>
      <c r="AD35" s="76" t="s">
        <v>314</v>
      </c>
      <c r="AE35" s="76" t="s">
        <v>314</v>
      </c>
      <c r="AF35" s="76" t="s">
        <v>314</v>
      </c>
      <c r="AG35" s="77" t="s">
        <v>314</v>
      </c>
    </row>
    <row r="36" spans="1:33" x14ac:dyDescent="0.3">
      <c r="A36" s="89" t="s">
        <v>73</v>
      </c>
      <c r="B36" s="75">
        <v>2.9846640459550803E-5</v>
      </c>
      <c r="C36" s="76">
        <v>3.0087725159117212E-4</v>
      </c>
      <c r="D36" s="76">
        <v>3.0574951428203639E-5</v>
      </c>
      <c r="E36" s="76" t="s">
        <v>314</v>
      </c>
      <c r="F36" s="75" t="s">
        <v>314</v>
      </c>
      <c r="G36" s="76" t="s">
        <v>314</v>
      </c>
      <c r="H36" s="77" t="s">
        <v>314</v>
      </c>
      <c r="I36" s="75" t="s">
        <v>314</v>
      </c>
      <c r="J36" s="76" t="s">
        <v>314</v>
      </c>
      <c r="K36" s="76" t="s">
        <v>314</v>
      </c>
      <c r="L36" s="77" t="s">
        <v>314</v>
      </c>
      <c r="M36" s="76" t="s">
        <v>314</v>
      </c>
      <c r="N36" s="76" t="s">
        <v>314</v>
      </c>
      <c r="O36" s="76" t="s">
        <v>314</v>
      </c>
      <c r="P36" s="76" t="s">
        <v>314</v>
      </c>
      <c r="Q36" s="76" t="s">
        <v>314</v>
      </c>
      <c r="R36" s="76" t="s">
        <v>314</v>
      </c>
      <c r="S36" s="76" t="s">
        <v>314</v>
      </c>
      <c r="T36" s="76" t="s">
        <v>314</v>
      </c>
      <c r="U36" s="75">
        <v>1.4133485744575114E-6</v>
      </c>
      <c r="V36" s="76" t="s">
        <v>314</v>
      </c>
      <c r="W36" s="76" t="s">
        <v>314</v>
      </c>
      <c r="X36" s="76" t="s">
        <v>314</v>
      </c>
      <c r="Y36" s="77" t="s">
        <v>314</v>
      </c>
      <c r="Z36" s="76">
        <v>1.0171911246207243E-4</v>
      </c>
      <c r="AA36" s="76" t="s">
        <v>314</v>
      </c>
      <c r="AB36" s="76" t="s">
        <v>314</v>
      </c>
      <c r="AC36" s="76">
        <v>8.9740509297783267E-4</v>
      </c>
      <c r="AD36" s="76" t="s">
        <v>314</v>
      </c>
      <c r="AE36" s="76" t="s">
        <v>314</v>
      </c>
      <c r="AF36" s="76" t="s">
        <v>314</v>
      </c>
      <c r="AG36" s="77">
        <v>4.9854146270671617E-4</v>
      </c>
    </row>
    <row r="37" spans="1:33" x14ac:dyDescent="0.3">
      <c r="A37" s="89" t="s">
        <v>74</v>
      </c>
      <c r="B37" s="75">
        <v>1.5084586692798874E-6</v>
      </c>
      <c r="C37" s="76">
        <v>1.9979230220075892E-6</v>
      </c>
      <c r="D37" s="76">
        <v>2.3516817257521123E-6</v>
      </c>
      <c r="E37" s="76" t="s">
        <v>314</v>
      </c>
      <c r="F37" s="75" t="s">
        <v>314</v>
      </c>
      <c r="G37" s="76" t="s">
        <v>314</v>
      </c>
      <c r="H37" s="77" t="s">
        <v>314</v>
      </c>
      <c r="I37" s="75" t="s">
        <v>314</v>
      </c>
      <c r="J37" s="76">
        <v>9.3764461989548614E-4</v>
      </c>
      <c r="K37" s="76" t="s">
        <v>314</v>
      </c>
      <c r="L37" s="77" t="s">
        <v>314</v>
      </c>
      <c r="M37" s="76" t="s">
        <v>314</v>
      </c>
      <c r="N37" s="76" t="s">
        <v>314</v>
      </c>
      <c r="O37" s="76" t="s">
        <v>314</v>
      </c>
      <c r="P37" s="76" t="s">
        <v>314</v>
      </c>
      <c r="Q37" s="76" t="s">
        <v>314</v>
      </c>
      <c r="R37" s="76" t="s">
        <v>314</v>
      </c>
      <c r="S37" s="76" t="s">
        <v>314</v>
      </c>
      <c r="T37" s="76" t="s">
        <v>314</v>
      </c>
      <c r="U37" s="75" t="s">
        <v>314</v>
      </c>
      <c r="V37" s="76" t="s">
        <v>314</v>
      </c>
      <c r="W37" s="76" t="s">
        <v>314</v>
      </c>
      <c r="X37" s="76" t="s">
        <v>314</v>
      </c>
      <c r="Y37" s="77" t="s">
        <v>314</v>
      </c>
      <c r="Z37" s="76" t="s">
        <v>314</v>
      </c>
      <c r="AA37" s="76" t="s">
        <v>314</v>
      </c>
      <c r="AB37" s="76" t="s">
        <v>314</v>
      </c>
      <c r="AC37" s="76" t="s">
        <v>314</v>
      </c>
      <c r="AD37" s="76" t="s">
        <v>314</v>
      </c>
      <c r="AE37" s="76" t="s">
        <v>314</v>
      </c>
      <c r="AF37" s="76" t="s">
        <v>314</v>
      </c>
      <c r="AG37" s="77">
        <v>9.0063357635726272E-6</v>
      </c>
    </row>
    <row r="38" spans="1:33" x14ac:dyDescent="0.3">
      <c r="A38" s="90" t="s">
        <v>75</v>
      </c>
      <c r="B38" s="82">
        <v>6.7071924654903533E-6</v>
      </c>
      <c r="C38" s="83">
        <v>1.0598396590569727E-4</v>
      </c>
      <c r="D38" s="83">
        <v>3.1862550706879657E-4</v>
      </c>
      <c r="E38" s="83" t="s">
        <v>314</v>
      </c>
      <c r="F38" s="82" t="s">
        <v>314</v>
      </c>
      <c r="G38" s="83" t="s">
        <v>314</v>
      </c>
      <c r="H38" s="84" t="s">
        <v>314</v>
      </c>
      <c r="I38" s="82">
        <v>5.2827757428222512E-6</v>
      </c>
      <c r="J38" s="83" t="s">
        <v>314</v>
      </c>
      <c r="K38" s="83" t="s">
        <v>314</v>
      </c>
      <c r="L38" s="84" t="s">
        <v>314</v>
      </c>
      <c r="M38" s="83" t="s">
        <v>314</v>
      </c>
      <c r="N38" s="83">
        <v>9.8725207294506371E-4</v>
      </c>
      <c r="O38" s="83">
        <v>6.8797229641124271E-5</v>
      </c>
      <c r="P38" s="83" t="s">
        <v>314</v>
      </c>
      <c r="Q38" s="83" t="s">
        <v>314</v>
      </c>
      <c r="R38" s="83" t="s">
        <v>314</v>
      </c>
      <c r="S38" s="83">
        <v>9.3884840918937694E-7</v>
      </c>
      <c r="T38" s="83" t="s">
        <v>314</v>
      </c>
      <c r="U38" s="82">
        <v>1.6073827700803889E-3</v>
      </c>
      <c r="V38" s="83" t="s">
        <v>314</v>
      </c>
      <c r="W38" s="83" t="s">
        <v>314</v>
      </c>
      <c r="X38" s="83" t="s">
        <v>314</v>
      </c>
      <c r="Y38" s="84">
        <v>5.0649225340597516E-6</v>
      </c>
      <c r="Z38" s="83" t="s">
        <v>314</v>
      </c>
      <c r="AA38" s="83" t="s">
        <v>314</v>
      </c>
      <c r="AB38" s="83" t="s">
        <v>314</v>
      </c>
      <c r="AC38" s="83" t="s">
        <v>314</v>
      </c>
      <c r="AD38" s="83">
        <v>7.1003203202181086E-5</v>
      </c>
      <c r="AE38" s="83" t="s">
        <v>314</v>
      </c>
      <c r="AF38" s="83" t="s">
        <v>314</v>
      </c>
      <c r="AG38" s="84">
        <v>3.3128238180678261E-3</v>
      </c>
    </row>
    <row r="39" spans="1:33" x14ac:dyDescent="0.3">
      <c r="A39" s="91" t="s">
        <v>76</v>
      </c>
      <c r="B39" s="75">
        <v>2.5589582989186163E-4</v>
      </c>
      <c r="C39" s="76">
        <v>1.0167468471722458E-6</v>
      </c>
      <c r="D39" s="76">
        <v>2.4995581876104158E-6</v>
      </c>
      <c r="E39" s="76" t="s">
        <v>314</v>
      </c>
      <c r="F39" s="75" t="s">
        <v>314</v>
      </c>
      <c r="G39" s="76" t="s">
        <v>314</v>
      </c>
      <c r="H39" s="77" t="s">
        <v>314</v>
      </c>
      <c r="I39" s="75" t="s">
        <v>314</v>
      </c>
      <c r="J39" s="76" t="s">
        <v>314</v>
      </c>
      <c r="K39" s="76" t="s">
        <v>314</v>
      </c>
      <c r="L39" s="77" t="s">
        <v>314</v>
      </c>
      <c r="M39" s="76" t="s">
        <v>314</v>
      </c>
      <c r="N39" s="76" t="s">
        <v>314</v>
      </c>
      <c r="O39" s="76" t="s">
        <v>314</v>
      </c>
      <c r="P39" s="76" t="s">
        <v>314</v>
      </c>
      <c r="Q39" s="76" t="s">
        <v>314</v>
      </c>
      <c r="R39" s="76" t="s">
        <v>314</v>
      </c>
      <c r="S39" s="76" t="s">
        <v>314</v>
      </c>
      <c r="T39" s="76" t="s">
        <v>314</v>
      </c>
      <c r="U39" s="75">
        <v>9.6884318661291865E-7</v>
      </c>
      <c r="V39" s="76" t="s">
        <v>314</v>
      </c>
      <c r="W39" s="76" t="s">
        <v>314</v>
      </c>
      <c r="X39" s="76" t="s">
        <v>314</v>
      </c>
      <c r="Y39" s="77" t="s">
        <v>314</v>
      </c>
      <c r="Z39" s="76" t="s">
        <v>314</v>
      </c>
      <c r="AA39" s="76" t="s">
        <v>314</v>
      </c>
      <c r="AB39" s="76" t="s">
        <v>314</v>
      </c>
      <c r="AC39" s="76" t="s">
        <v>314</v>
      </c>
      <c r="AD39" s="76" t="s">
        <v>314</v>
      </c>
      <c r="AE39" s="76" t="s">
        <v>314</v>
      </c>
      <c r="AF39" s="76" t="s">
        <v>314</v>
      </c>
      <c r="AG39" s="77">
        <v>1.0829215399106259E-5</v>
      </c>
    </row>
    <row r="40" spans="1:33" x14ac:dyDescent="0.3">
      <c r="A40" s="92" t="s">
        <v>77</v>
      </c>
      <c r="B40" s="75">
        <v>2.6363944911907086E-3</v>
      </c>
      <c r="C40" s="76">
        <v>7.293752156376525E-5</v>
      </c>
      <c r="D40" s="76">
        <v>6.4734719313597829E-5</v>
      </c>
      <c r="E40" s="76" t="s">
        <v>314</v>
      </c>
      <c r="F40" s="75" t="s">
        <v>314</v>
      </c>
      <c r="G40" s="76" t="s">
        <v>314</v>
      </c>
      <c r="H40" s="77" t="s">
        <v>314</v>
      </c>
      <c r="I40" s="75" t="s">
        <v>314</v>
      </c>
      <c r="J40" s="76" t="s">
        <v>314</v>
      </c>
      <c r="K40" s="76" t="s">
        <v>314</v>
      </c>
      <c r="L40" s="77" t="s">
        <v>314</v>
      </c>
      <c r="M40" s="76" t="s">
        <v>314</v>
      </c>
      <c r="N40" s="76">
        <v>5.2095391437401496E-5</v>
      </c>
      <c r="O40" s="76">
        <v>2.0376495972405243E-6</v>
      </c>
      <c r="P40" s="76" t="s">
        <v>314</v>
      </c>
      <c r="Q40" s="76" t="s">
        <v>314</v>
      </c>
      <c r="R40" s="76" t="s">
        <v>314</v>
      </c>
      <c r="S40" s="76">
        <v>3.303246214535496E-6</v>
      </c>
      <c r="T40" s="76" t="s">
        <v>314</v>
      </c>
      <c r="U40" s="75">
        <v>7.5318892232329258E-6</v>
      </c>
      <c r="V40" s="76" t="s">
        <v>314</v>
      </c>
      <c r="W40" s="76" t="s">
        <v>314</v>
      </c>
      <c r="X40" s="76" t="s">
        <v>314</v>
      </c>
      <c r="Y40" s="77" t="s">
        <v>314</v>
      </c>
      <c r="Z40" s="76" t="s">
        <v>314</v>
      </c>
      <c r="AA40" s="76" t="s">
        <v>314</v>
      </c>
      <c r="AB40" s="76" t="s">
        <v>314</v>
      </c>
      <c r="AC40" s="76" t="s">
        <v>314</v>
      </c>
      <c r="AD40" s="76" t="s">
        <v>314</v>
      </c>
      <c r="AE40" s="76" t="s">
        <v>314</v>
      </c>
      <c r="AF40" s="76" t="s">
        <v>314</v>
      </c>
      <c r="AG40" s="77">
        <v>2.3963629832305629E-3</v>
      </c>
    </row>
    <row r="41" spans="1:33" x14ac:dyDescent="0.3">
      <c r="A41" s="92" t="s">
        <v>78</v>
      </c>
      <c r="B41" s="75">
        <v>1.5934166946267095E-3</v>
      </c>
      <c r="C41" s="76">
        <v>3.2305297258388765E-5</v>
      </c>
      <c r="D41" s="76">
        <v>4.6158941779365892E-5</v>
      </c>
      <c r="E41" s="76" t="s">
        <v>314</v>
      </c>
      <c r="F41" s="75" t="s">
        <v>314</v>
      </c>
      <c r="G41" s="76" t="s">
        <v>314</v>
      </c>
      <c r="H41" s="77" t="s">
        <v>314</v>
      </c>
      <c r="I41" s="75">
        <v>1.1114176638885434E-6</v>
      </c>
      <c r="J41" s="76" t="s">
        <v>314</v>
      </c>
      <c r="K41" s="76" t="s">
        <v>314</v>
      </c>
      <c r="L41" s="77" t="s">
        <v>314</v>
      </c>
      <c r="M41" s="76" t="s">
        <v>314</v>
      </c>
      <c r="N41" s="76">
        <v>2.089452189388684E-4</v>
      </c>
      <c r="O41" s="76">
        <v>1.8269382970698442E-5</v>
      </c>
      <c r="P41" s="76" t="s">
        <v>314</v>
      </c>
      <c r="Q41" s="76" t="s">
        <v>314</v>
      </c>
      <c r="R41" s="76" t="s">
        <v>314</v>
      </c>
      <c r="S41" s="76">
        <v>1.3877401932385705E-6</v>
      </c>
      <c r="T41" s="76" t="s">
        <v>314</v>
      </c>
      <c r="U41" s="75">
        <v>9.1499509724077135E-6</v>
      </c>
      <c r="V41" s="76" t="s">
        <v>314</v>
      </c>
      <c r="W41" s="76" t="s">
        <v>314</v>
      </c>
      <c r="X41" s="76" t="s">
        <v>314</v>
      </c>
      <c r="Y41" s="77" t="s">
        <v>314</v>
      </c>
      <c r="Z41" s="76" t="s">
        <v>314</v>
      </c>
      <c r="AA41" s="76" t="s">
        <v>314</v>
      </c>
      <c r="AB41" s="76" t="s">
        <v>314</v>
      </c>
      <c r="AC41" s="76" t="s">
        <v>314</v>
      </c>
      <c r="AD41" s="76">
        <v>3.4503526627369221E-6</v>
      </c>
      <c r="AE41" s="76" t="s">
        <v>314</v>
      </c>
      <c r="AF41" s="76" t="s">
        <v>314</v>
      </c>
      <c r="AG41" s="77">
        <v>2.7160696469373208E-3</v>
      </c>
    </row>
    <row r="42" spans="1:33" x14ac:dyDescent="0.3">
      <c r="A42" s="92" t="s">
        <v>79</v>
      </c>
      <c r="B42" s="75">
        <v>1.1092838449488381E-5</v>
      </c>
      <c r="C42" s="76" t="s">
        <v>314</v>
      </c>
      <c r="D42" s="76">
        <v>1.0028827704347349E-6</v>
      </c>
      <c r="E42" s="76" t="s">
        <v>314</v>
      </c>
      <c r="F42" s="75" t="s">
        <v>314</v>
      </c>
      <c r="G42" s="76" t="s">
        <v>314</v>
      </c>
      <c r="H42" s="77" t="s">
        <v>314</v>
      </c>
      <c r="I42" s="75" t="s">
        <v>314</v>
      </c>
      <c r="J42" s="76" t="s">
        <v>314</v>
      </c>
      <c r="K42" s="76" t="s">
        <v>314</v>
      </c>
      <c r="L42" s="77" t="s">
        <v>314</v>
      </c>
      <c r="M42" s="76" t="s">
        <v>314</v>
      </c>
      <c r="N42" s="76" t="s">
        <v>314</v>
      </c>
      <c r="O42" s="76" t="s">
        <v>314</v>
      </c>
      <c r="P42" s="76" t="s">
        <v>314</v>
      </c>
      <c r="Q42" s="76" t="s">
        <v>314</v>
      </c>
      <c r="R42" s="76" t="s">
        <v>314</v>
      </c>
      <c r="S42" s="76" t="s">
        <v>314</v>
      </c>
      <c r="T42" s="76" t="s">
        <v>314</v>
      </c>
      <c r="U42" s="75" t="s">
        <v>314</v>
      </c>
      <c r="V42" s="76" t="s">
        <v>314</v>
      </c>
      <c r="W42" s="76" t="s">
        <v>314</v>
      </c>
      <c r="X42" s="76" t="s">
        <v>314</v>
      </c>
      <c r="Y42" s="77" t="s">
        <v>314</v>
      </c>
      <c r="Z42" s="76" t="s">
        <v>314</v>
      </c>
      <c r="AA42" s="76" t="s">
        <v>314</v>
      </c>
      <c r="AB42" s="76" t="s">
        <v>314</v>
      </c>
      <c r="AC42" s="76" t="s">
        <v>314</v>
      </c>
      <c r="AD42" s="76" t="s">
        <v>314</v>
      </c>
      <c r="AE42" s="76" t="s">
        <v>314</v>
      </c>
      <c r="AF42" s="76" t="s">
        <v>314</v>
      </c>
      <c r="AG42" s="77">
        <v>2.3946473385317621E-6</v>
      </c>
    </row>
    <row r="43" spans="1:33" x14ac:dyDescent="0.3">
      <c r="A43" s="92" t="s">
        <v>80</v>
      </c>
      <c r="B43" s="75">
        <v>1.4558131848108073E-3</v>
      </c>
      <c r="C43" s="76">
        <v>5.0433637478812294E-5</v>
      </c>
      <c r="D43" s="76">
        <v>8.1468557139588763E-5</v>
      </c>
      <c r="E43" s="76" t="s">
        <v>314</v>
      </c>
      <c r="F43" s="75" t="s">
        <v>314</v>
      </c>
      <c r="G43" s="76" t="s">
        <v>314</v>
      </c>
      <c r="H43" s="77" t="s">
        <v>314</v>
      </c>
      <c r="I43" s="75">
        <v>1.0776283664294934E-6</v>
      </c>
      <c r="J43" s="76" t="s">
        <v>314</v>
      </c>
      <c r="K43" s="76" t="s">
        <v>314</v>
      </c>
      <c r="L43" s="77" t="s">
        <v>314</v>
      </c>
      <c r="M43" s="76" t="s">
        <v>314</v>
      </c>
      <c r="N43" s="76">
        <v>7.7671992673127463E-5</v>
      </c>
      <c r="O43" s="76" t="s">
        <v>314</v>
      </c>
      <c r="P43" s="76" t="s">
        <v>314</v>
      </c>
      <c r="Q43" s="76" t="s">
        <v>314</v>
      </c>
      <c r="R43" s="76" t="s">
        <v>314</v>
      </c>
      <c r="S43" s="76">
        <v>1.1427934857066343E-6</v>
      </c>
      <c r="T43" s="76" t="s">
        <v>314</v>
      </c>
      <c r="U43" s="75">
        <v>2.1946717271097009E-5</v>
      </c>
      <c r="V43" s="76" t="s">
        <v>314</v>
      </c>
      <c r="W43" s="76" t="s">
        <v>314</v>
      </c>
      <c r="X43" s="76" t="s">
        <v>314</v>
      </c>
      <c r="Y43" s="77" t="s">
        <v>314</v>
      </c>
      <c r="Z43" s="76" t="s">
        <v>314</v>
      </c>
      <c r="AA43" s="76" t="s">
        <v>314</v>
      </c>
      <c r="AB43" s="76" t="s">
        <v>314</v>
      </c>
      <c r="AC43" s="76" t="s">
        <v>314</v>
      </c>
      <c r="AD43" s="76" t="s">
        <v>314</v>
      </c>
      <c r="AE43" s="76" t="s">
        <v>314</v>
      </c>
      <c r="AF43" s="76" t="s">
        <v>314</v>
      </c>
      <c r="AG43" s="77">
        <v>2.4255556803339691E-3</v>
      </c>
    </row>
    <row r="44" spans="1:33" x14ac:dyDescent="0.3">
      <c r="A44" s="92" t="s">
        <v>81</v>
      </c>
      <c r="B44" s="75">
        <v>7.4389089076517421E-3</v>
      </c>
      <c r="C44" s="76">
        <v>4.486643503637134E-4</v>
      </c>
      <c r="D44" s="76">
        <v>8.4656619399128179E-4</v>
      </c>
      <c r="E44" s="76" t="s">
        <v>314</v>
      </c>
      <c r="F44" s="75" t="s">
        <v>314</v>
      </c>
      <c r="G44" s="76" t="s">
        <v>314</v>
      </c>
      <c r="H44" s="77" t="s">
        <v>314</v>
      </c>
      <c r="I44" s="75">
        <v>1.9098456419664201E-4</v>
      </c>
      <c r="J44" s="76" t="s">
        <v>314</v>
      </c>
      <c r="K44" s="76" t="s">
        <v>314</v>
      </c>
      <c r="L44" s="77" t="s">
        <v>314</v>
      </c>
      <c r="M44" s="76" t="s">
        <v>314</v>
      </c>
      <c r="N44" s="76">
        <v>4.6054893728674313E-3</v>
      </c>
      <c r="O44" s="76">
        <v>2.5027160289409255E-4</v>
      </c>
      <c r="P44" s="76" t="s">
        <v>314</v>
      </c>
      <c r="Q44" s="76" t="s">
        <v>314</v>
      </c>
      <c r="R44" s="76" t="s">
        <v>314</v>
      </c>
      <c r="S44" s="76">
        <v>9.6708566555780436E-5</v>
      </c>
      <c r="T44" s="76" t="s">
        <v>314</v>
      </c>
      <c r="U44" s="75">
        <v>3.5508250151844396E-4</v>
      </c>
      <c r="V44" s="76">
        <v>1.2362106359094335E-5</v>
      </c>
      <c r="W44" s="76" t="s">
        <v>314</v>
      </c>
      <c r="X44" s="76" t="s">
        <v>314</v>
      </c>
      <c r="Y44" s="77" t="s">
        <v>314</v>
      </c>
      <c r="Z44" s="76" t="s">
        <v>314</v>
      </c>
      <c r="AA44" s="76" t="s">
        <v>314</v>
      </c>
      <c r="AB44" s="76" t="s">
        <v>314</v>
      </c>
      <c r="AC44" s="76" t="s">
        <v>314</v>
      </c>
      <c r="AD44" s="76">
        <v>2.5039860853802711E-6</v>
      </c>
      <c r="AE44" s="76" t="s">
        <v>314</v>
      </c>
      <c r="AF44" s="76" t="s">
        <v>314</v>
      </c>
      <c r="AG44" s="77">
        <v>2.7249054214834673E-2</v>
      </c>
    </row>
    <row r="45" spans="1:33" x14ac:dyDescent="0.3">
      <c r="A45" s="92" t="s">
        <v>82</v>
      </c>
      <c r="B45" s="75">
        <v>6.1378630113752104E-5</v>
      </c>
      <c r="C45" s="76">
        <v>4.0184848924673119E-5</v>
      </c>
      <c r="D45" s="76">
        <v>4.6661071771323677E-6</v>
      </c>
      <c r="E45" s="76" t="s">
        <v>314</v>
      </c>
      <c r="F45" s="75" t="s">
        <v>314</v>
      </c>
      <c r="G45" s="76" t="s">
        <v>314</v>
      </c>
      <c r="H45" s="77" t="s">
        <v>314</v>
      </c>
      <c r="I45" s="75" t="s">
        <v>314</v>
      </c>
      <c r="J45" s="76" t="s">
        <v>314</v>
      </c>
      <c r="K45" s="76" t="s">
        <v>314</v>
      </c>
      <c r="L45" s="77" t="s">
        <v>314</v>
      </c>
      <c r="M45" s="76" t="s">
        <v>314</v>
      </c>
      <c r="N45" s="76">
        <v>7.9299154119348544E-6</v>
      </c>
      <c r="O45" s="76">
        <v>3.5242669504553501E-6</v>
      </c>
      <c r="P45" s="76" t="s">
        <v>314</v>
      </c>
      <c r="Q45" s="76" t="s">
        <v>314</v>
      </c>
      <c r="R45" s="76" t="s">
        <v>314</v>
      </c>
      <c r="S45" s="76" t="s">
        <v>314</v>
      </c>
      <c r="T45" s="76" t="s">
        <v>314</v>
      </c>
      <c r="U45" s="75" t="s">
        <v>314</v>
      </c>
      <c r="V45" s="76" t="s">
        <v>314</v>
      </c>
      <c r="W45" s="76" t="s">
        <v>314</v>
      </c>
      <c r="X45" s="76" t="s">
        <v>314</v>
      </c>
      <c r="Y45" s="77" t="s">
        <v>314</v>
      </c>
      <c r="Z45" s="76" t="s">
        <v>314</v>
      </c>
      <c r="AA45" s="76" t="s">
        <v>314</v>
      </c>
      <c r="AB45" s="76" t="s">
        <v>314</v>
      </c>
      <c r="AC45" s="76" t="s">
        <v>314</v>
      </c>
      <c r="AD45" s="76" t="s">
        <v>314</v>
      </c>
      <c r="AE45" s="76" t="s">
        <v>314</v>
      </c>
      <c r="AF45" s="76" t="s">
        <v>314</v>
      </c>
      <c r="AG45" s="77">
        <v>6.8537136777731269E-5</v>
      </c>
    </row>
    <row r="46" spans="1:33" x14ac:dyDescent="0.3">
      <c r="A46" s="92" t="s">
        <v>83</v>
      </c>
      <c r="B46" s="75">
        <v>1.5248061230639599E-4</v>
      </c>
      <c r="C46" s="76">
        <v>7.417669700764789E-5</v>
      </c>
      <c r="D46" s="76">
        <v>3.9461910174021098E-6</v>
      </c>
      <c r="E46" s="76" t="s">
        <v>314</v>
      </c>
      <c r="F46" s="75" t="s">
        <v>314</v>
      </c>
      <c r="G46" s="76" t="s">
        <v>314</v>
      </c>
      <c r="H46" s="77" t="s">
        <v>314</v>
      </c>
      <c r="I46" s="75" t="s">
        <v>314</v>
      </c>
      <c r="J46" s="76" t="s">
        <v>314</v>
      </c>
      <c r="K46" s="76" t="s">
        <v>314</v>
      </c>
      <c r="L46" s="77" t="s">
        <v>314</v>
      </c>
      <c r="M46" s="76" t="s">
        <v>314</v>
      </c>
      <c r="N46" s="76">
        <v>5.1757655530273341E-6</v>
      </c>
      <c r="O46" s="76" t="s">
        <v>314</v>
      </c>
      <c r="P46" s="76" t="s">
        <v>314</v>
      </c>
      <c r="Q46" s="76" t="s">
        <v>314</v>
      </c>
      <c r="R46" s="76" t="s">
        <v>314</v>
      </c>
      <c r="S46" s="76">
        <v>1.6896877044336404E-6</v>
      </c>
      <c r="T46" s="76" t="s">
        <v>314</v>
      </c>
      <c r="U46" s="75">
        <v>1.9683298520385893E-6</v>
      </c>
      <c r="V46" s="76" t="s">
        <v>314</v>
      </c>
      <c r="W46" s="76" t="s">
        <v>314</v>
      </c>
      <c r="X46" s="76" t="s">
        <v>314</v>
      </c>
      <c r="Y46" s="77" t="s">
        <v>314</v>
      </c>
      <c r="Z46" s="76" t="s">
        <v>314</v>
      </c>
      <c r="AA46" s="76" t="s">
        <v>314</v>
      </c>
      <c r="AB46" s="76" t="s">
        <v>314</v>
      </c>
      <c r="AC46" s="76" t="s">
        <v>314</v>
      </c>
      <c r="AD46" s="76" t="s">
        <v>314</v>
      </c>
      <c r="AE46" s="76" t="s">
        <v>314</v>
      </c>
      <c r="AF46" s="76" t="s">
        <v>314</v>
      </c>
      <c r="AG46" s="77">
        <v>9.1528516125761997E-5</v>
      </c>
    </row>
    <row r="47" spans="1:33" x14ac:dyDescent="0.3">
      <c r="A47" s="93" t="s">
        <v>84</v>
      </c>
      <c r="B47" s="75">
        <v>3.2910959557894289E-3</v>
      </c>
      <c r="C47" s="76">
        <v>3.3273594348251501E-4</v>
      </c>
      <c r="D47" s="76">
        <v>9.5283791451134263E-4</v>
      </c>
      <c r="E47" s="76" t="s">
        <v>314</v>
      </c>
      <c r="F47" s="75" t="s">
        <v>314</v>
      </c>
      <c r="G47" s="76" t="s">
        <v>314</v>
      </c>
      <c r="H47" s="77" t="s">
        <v>314</v>
      </c>
      <c r="I47" s="75">
        <v>2.3387949661823535E-4</v>
      </c>
      <c r="J47" s="76" t="s">
        <v>314</v>
      </c>
      <c r="K47" s="76" t="s">
        <v>314</v>
      </c>
      <c r="L47" s="77" t="s">
        <v>314</v>
      </c>
      <c r="M47" s="76" t="s">
        <v>314</v>
      </c>
      <c r="N47" s="76">
        <v>2.3774823071046037E-3</v>
      </c>
      <c r="O47" s="76">
        <v>2.5230636909027624E-4</v>
      </c>
      <c r="P47" s="76" t="s">
        <v>314</v>
      </c>
      <c r="Q47" s="76">
        <v>1.7913690932498674E-6</v>
      </c>
      <c r="R47" s="76" t="s">
        <v>314</v>
      </c>
      <c r="S47" s="76">
        <v>2.2469473540986335E-5</v>
      </c>
      <c r="T47" s="76" t="s">
        <v>314</v>
      </c>
      <c r="U47" s="75">
        <v>3.2529948934328473E-4</v>
      </c>
      <c r="V47" s="76">
        <v>6.470793803429624E-6</v>
      </c>
      <c r="W47" s="76" t="s">
        <v>314</v>
      </c>
      <c r="X47" s="76" t="s">
        <v>314</v>
      </c>
      <c r="Y47" s="77">
        <v>8.1151969153143117E-7</v>
      </c>
      <c r="Z47" s="76" t="s">
        <v>314</v>
      </c>
      <c r="AA47" s="76" t="s">
        <v>314</v>
      </c>
      <c r="AB47" s="76" t="s">
        <v>314</v>
      </c>
      <c r="AC47" s="76" t="s">
        <v>314</v>
      </c>
      <c r="AD47" s="76">
        <v>6.3848561930141315E-13</v>
      </c>
      <c r="AE47" s="76" t="s">
        <v>314</v>
      </c>
      <c r="AF47" s="76" t="s">
        <v>314</v>
      </c>
      <c r="AG47" s="77">
        <v>1.0453454079951643E-2</v>
      </c>
    </row>
    <row r="48" spans="1:33" x14ac:dyDescent="0.3">
      <c r="A48" s="94" t="s">
        <v>85</v>
      </c>
      <c r="B48" s="71">
        <v>1.0189915902185922E-4</v>
      </c>
      <c r="C48" s="72">
        <v>7.1158213463864002E-6</v>
      </c>
      <c r="D48" s="72">
        <v>1.019030639999068E-3</v>
      </c>
      <c r="E48" s="72" t="s">
        <v>314</v>
      </c>
      <c r="F48" s="71" t="s">
        <v>314</v>
      </c>
      <c r="G48" s="72" t="s">
        <v>314</v>
      </c>
      <c r="H48" s="73" t="s">
        <v>314</v>
      </c>
      <c r="I48" s="71" t="s">
        <v>314</v>
      </c>
      <c r="J48" s="72" t="s">
        <v>314</v>
      </c>
      <c r="K48" s="72" t="s">
        <v>314</v>
      </c>
      <c r="L48" s="73" t="s">
        <v>314</v>
      </c>
      <c r="M48" s="72" t="s">
        <v>314</v>
      </c>
      <c r="N48" s="72">
        <v>1.9438171121423695E-6</v>
      </c>
      <c r="O48" s="72" t="s">
        <v>314</v>
      </c>
      <c r="P48" s="72" t="s">
        <v>314</v>
      </c>
      <c r="Q48" s="72" t="s">
        <v>314</v>
      </c>
      <c r="R48" s="72" t="s">
        <v>314</v>
      </c>
      <c r="S48" s="72" t="s">
        <v>314</v>
      </c>
      <c r="T48" s="72" t="s">
        <v>314</v>
      </c>
      <c r="U48" s="71">
        <v>3.25563370341857E-6</v>
      </c>
      <c r="V48" s="72" t="s">
        <v>314</v>
      </c>
      <c r="W48" s="72" t="s">
        <v>314</v>
      </c>
      <c r="X48" s="72" t="s">
        <v>314</v>
      </c>
      <c r="Y48" s="73" t="s">
        <v>314</v>
      </c>
      <c r="Z48" s="72" t="s">
        <v>314</v>
      </c>
      <c r="AA48" s="72" t="s">
        <v>314</v>
      </c>
      <c r="AB48" s="72" t="s">
        <v>314</v>
      </c>
      <c r="AC48" s="72" t="s">
        <v>314</v>
      </c>
      <c r="AD48" s="72" t="s">
        <v>314</v>
      </c>
      <c r="AE48" s="72" t="s">
        <v>314</v>
      </c>
      <c r="AF48" s="72" t="s">
        <v>314</v>
      </c>
      <c r="AG48" s="73">
        <v>4.7270757730583709E-4</v>
      </c>
    </row>
    <row r="49" spans="1:33" x14ac:dyDescent="0.3">
      <c r="A49" s="95" t="s">
        <v>86</v>
      </c>
      <c r="B49" s="75" t="s">
        <v>314</v>
      </c>
      <c r="C49" s="76" t="s">
        <v>314</v>
      </c>
      <c r="D49" s="76" t="s">
        <v>314</v>
      </c>
      <c r="E49" s="76" t="s">
        <v>314</v>
      </c>
      <c r="F49" s="75" t="s">
        <v>314</v>
      </c>
      <c r="G49" s="76" t="s">
        <v>314</v>
      </c>
      <c r="H49" s="77" t="s">
        <v>314</v>
      </c>
      <c r="I49" s="75" t="s">
        <v>314</v>
      </c>
      <c r="J49" s="76" t="s">
        <v>314</v>
      </c>
      <c r="K49" s="76" t="s">
        <v>314</v>
      </c>
      <c r="L49" s="77" t="s">
        <v>314</v>
      </c>
      <c r="M49" s="76" t="s">
        <v>314</v>
      </c>
      <c r="N49" s="76" t="s">
        <v>314</v>
      </c>
      <c r="O49" s="76" t="s">
        <v>314</v>
      </c>
      <c r="P49" s="76" t="s">
        <v>314</v>
      </c>
      <c r="Q49" s="76" t="s">
        <v>314</v>
      </c>
      <c r="R49" s="76" t="s">
        <v>314</v>
      </c>
      <c r="S49" s="76" t="s">
        <v>314</v>
      </c>
      <c r="T49" s="76" t="s">
        <v>314</v>
      </c>
      <c r="U49" s="75">
        <v>2.1939691375342225E-5</v>
      </c>
      <c r="V49" s="76" t="s">
        <v>314</v>
      </c>
      <c r="W49" s="76" t="s">
        <v>314</v>
      </c>
      <c r="X49" s="76" t="s">
        <v>314</v>
      </c>
      <c r="Y49" s="77" t="s">
        <v>314</v>
      </c>
      <c r="Z49" s="76" t="s">
        <v>314</v>
      </c>
      <c r="AA49" s="76" t="s">
        <v>314</v>
      </c>
      <c r="AB49" s="76" t="s">
        <v>314</v>
      </c>
      <c r="AC49" s="76" t="s">
        <v>314</v>
      </c>
      <c r="AD49" s="76" t="s">
        <v>314</v>
      </c>
      <c r="AE49" s="76" t="s">
        <v>314</v>
      </c>
      <c r="AF49" s="76" t="s">
        <v>314</v>
      </c>
      <c r="AG49" s="77">
        <v>1.2000767298683219E-4</v>
      </c>
    </row>
    <row r="50" spans="1:33" x14ac:dyDescent="0.3">
      <c r="A50" s="96" t="s">
        <v>87</v>
      </c>
      <c r="B50" s="75">
        <v>1.7693246749093036E-5</v>
      </c>
      <c r="C50" s="76">
        <v>6.8375903196717119E-5</v>
      </c>
      <c r="D50" s="76">
        <v>3.4478200456793936E-4</v>
      </c>
      <c r="E50" s="76" t="s">
        <v>314</v>
      </c>
      <c r="F50" s="75" t="s">
        <v>314</v>
      </c>
      <c r="G50" s="76" t="s">
        <v>314</v>
      </c>
      <c r="H50" s="77" t="s">
        <v>314</v>
      </c>
      <c r="I50" s="75" t="s">
        <v>314</v>
      </c>
      <c r="J50" s="76" t="s">
        <v>314</v>
      </c>
      <c r="K50" s="76" t="s">
        <v>314</v>
      </c>
      <c r="L50" s="77" t="s">
        <v>314</v>
      </c>
      <c r="M50" s="76" t="s">
        <v>314</v>
      </c>
      <c r="N50" s="76">
        <v>5.1921930856777781E-5</v>
      </c>
      <c r="O50" s="76" t="s">
        <v>314</v>
      </c>
      <c r="P50" s="76" t="s">
        <v>314</v>
      </c>
      <c r="Q50" s="76" t="s">
        <v>314</v>
      </c>
      <c r="R50" s="76" t="s">
        <v>314</v>
      </c>
      <c r="S50" s="76" t="s">
        <v>314</v>
      </c>
      <c r="T50" s="76" t="s">
        <v>314</v>
      </c>
      <c r="U50" s="75">
        <v>2.6085982508862143E-5</v>
      </c>
      <c r="V50" s="76" t="s">
        <v>314</v>
      </c>
      <c r="W50" s="76" t="s">
        <v>314</v>
      </c>
      <c r="X50" s="76" t="s">
        <v>314</v>
      </c>
      <c r="Y50" s="77" t="s">
        <v>314</v>
      </c>
      <c r="Z50" s="76" t="s">
        <v>314</v>
      </c>
      <c r="AA50" s="76" t="s">
        <v>314</v>
      </c>
      <c r="AB50" s="76" t="s">
        <v>314</v>
      </c>
      <c r="AC50" s="76" t="s">
        <v>314</v>
      </c>
      <c r="AD50" s="76" t="s">
        <v>314</v>
      </c>
      <c r="AE50" s="76" t="s">
        <v>314</v>
      </c>
      <c r="AF50" s="76" t="s">
        <v>314</v>
      </c>
      <c r="AG50" s="77">
        <v>2.9229045515075862E-4</v>
      </c>
    </row>
    <row r="51" spans="1:33" x14ac:dyDescent="0.3">
      <c r="A51" s="96" t="s">
        <v>88</v>
      </c>
      <c r="B51" s="75">
        <v>1.9910981215257534E-5</v>
      </c>
      <c r="C51" s="76">
        <v>4.7587022771003162E-6</v>
      </c>
      <c r="D51" s="76">
        <v>7.9740884648691574E-5</v>
      </c>
      <c r="E51" s="76" t="s">
        <v>314</v>
      </c>
      <c r="F51" s="75" t="s">
        <v>314</v>
      </c>
      <c r="G51" s="76" t="s">
        <v>314</v>
      </c>
      <c r="H51" s="77" t="s">
        <v>314</v>
      </c>
      <c r="I51" s="75" t="s">
        <v>314</v>
      </c>
      <c r="J51" s="76" t="s">
        <v>314</v>
      </c>
      <c r="K51" s="76" t="s">
        <v>314</v>
      </c>
      <c r="L51" s="77" t="s">
        <v>314</v>
      </c>
      <c r="M51" s="76" t="s">
        <v>314</v>
      </c>
      <c r="N51" s="76">
        <v>1.3995454730966441E-5</v>
      </c>
      <c r="O51" s="76" t="s">
        <v>314</v>
      </c>
      <c r="P51" s="76" t="s">
        <v>314</v>
      </c>
      <c r="Q51" s="76" t="s">
        <v>314</v>
      </c>
      <c r="R51" s="76" t="s">
        <v>314</v>
      </c>
      <c r="S51" s="76" t="s">
        <v>314</v>
      </c>
      <c r="T51" s="76" t="s">
        <v>314</v>
      </c>
      <c r="U51" s="75">
        <v>2.5029608690213586E-5</v>
      </c>
      <c r="V51" s="76" t="s">
        <v>314</v>
      </c>
      <c r="W51" s="76" t="s">
        <v>314</v>
      </c>
      <c r="X51" s="76" t="s">
        <v>314</v>
      </c>
      <c r="Y51" s="77" t="s">
        <v>314</v>
      </c>
      <c r="Z51" s="76" t="s">
        <v>314</v>
      </c>
      <c r="AA51" s="76" t="s">
        <v>314</v>
      </c>
      <c r="AB51" s="76" t="s">
        <v>314</v>
      </c>
      <c r="AC51" s="76" t="s">
        <v>314</v>
      </c>
      <c r="AD51" s="76" t="s">
        <v>314</v>
      </c>
      <c r="AE51" s="76" t="s">
        <v>314</v>
      </c>
      <c r="AF51" s="76" t="s">
        <v>314</v>
      </c>
      <c r="AG51" s="77">
        <v>3.1200499860341079E-4</v>
      </c>
    </row>
    <row r="52" spans="1:33" x14ac:dyDescent="0.3">
      <c r="A52" s="97" t="s">
        <v>89</v>
      </c>
      <c r="B52" s="82">
        <v>3.3799577077520836E-7</v>
      </c>
      <c r="C52" s="83" t="s">
        <v>314</v>
      </c>
      <c r="D52" s="83">
        <v>5.9722390755456802E-5</v>
      </c>
      <c r="E52" s="83" t="s">
        <v>314</v>
      </c>
      <c r="F52" s="82" t="s">
        <v>314</v>
      </c>
      <c r="G52" s="83" t="s">
        <v>314</v>
      </c>
      <c r="H52" s="84" t="s">
        <v>314</v>
      </c>
      <c r="I52" s="82" t="s">
        <v>314</v>
      </c>
      <c r="J52" s="83" t="s">
        <v>314</v>
      </c>
      <c r="K52" s="83" t="s">
        <v>314</v>
      </c>
      <c r="L52" s="84" t="s">
        <v>314</v>
      </c>
      <c r="M52" s="83" t="s">
        <v>314</v>
      </c>
      <c r="N52" s="83" t="s">
        <v>314</v>
      </c>
      <c r="O52" s="83" t="s">
        <v>314</v>
      </c>
      <c r="P52" s="83" t="s">
        <v>314</v>
      </c>
      <c r="Q52" s="83" t="s">
        <v>314</v>
      </c>
      <c r="R52" s="83" t="s">
        <v>314</v>
      </c>
      <c r="S52" s="83" t="s">
        <v>314</v>
      </c>
      <c r="T52" s="83" t="s">
        <v>314</v>
      </c>
      <c r="U52" s="82">
        <v>1.6445793913793193E-4</v>
      </c>
      <c r="V52" s="83" t="s">
        <v>314</v>
      </c>
      <c r="W52" s="83" t="s">
        <v>314</v>
      </c>
      <c r="X52" s="83" t="s">
        <v>314</v>
      </c>
      <c r="Y52" s="84" t="s">
        <v>314</v>
      </c>
      <c r="Z52" s="83" t="s">
        <v>314</v>
      </c>
      <c r="AA52" s="83" t="s">
        <v>314</v>
      </c>
      <c r="AB52" s="83" t="s">
        <v>314</v>
      </c>
      <c r="AC52" s="83" t="s">
        <v>314</v>
      </c>
      <c r="AD52" s="83">
        <v>1.3098830652752703E-5</v>
      </c>
      <c r="AE52" s="83" t="s">
        <v>314</v>
      </c>
      <c r="AF52" s="83" t="s">
        <v>314</v>
      </c>
      <c r="AG52" s="84">
        <v>9.1577569124284613E-4</v>
      </c>
    </row>
    <row r="53" spans="1:33" x14ac:dyDescent="0.3">
      <c r="A53" s="98" t="s">
        <v>90</v>
      </c>
      <c r="B53" s="82">
        <v>7.2230077582122399E-6</v>
      </c>
      <c r="C53" s="83">
        <v>8.3231491275783058E-6</v>
      </c>
      <c r="D53" s="83">
        <v>3.3863099756390873E-4</v>
      </c>
      <c r="E53" s="83">
        <v>1.7192655507477784E-5</v>
      </c>
      <c r="F53" s="82" t="s">
        <v>314</v>
      </c>
      <c r="G53" s="83" t="s">
        <v>314</v>
      </c>
      <c r="H53" s="84" t="s">
        <v>314</v>
      </c>
      <c r="I53" s="82">
        <v>2.018091433601208E-3</v>
      </c>
      <c r="J53" s="83">
        <v>9.6652395017239557E-4</v>
      </c>
      <c r="K53" s="83" t="s">
        <v>314</v>
      </c>
      <c r="L53" s="84" t="s">
        <v>314</v>
      </c>
      <c r="M53" s="83" t="s">
        <v>314</v>
      </c>
      <c r="N53" s="83">
        <v>4.0679515594378327E-4</v>
      </c>
      <c r="O53" s="83">
        <v>1.2355299182973288E-3</v>
      </c>
      <c r="P53" s="83" t="s">
        <v>314</v>
      </c>
      <c r="Q53" s="83" t="s">
        <v>314</v>
      </c>
      <c r="R53" s="83" t="s">
        <v>314</v>
      </c>
      <c r="S53" s="83" t="s">
        <v>314</v>
      </c>
      <c r="T53" s="83" t="s">
        <v>314</v>
      </c>
      <c r="U53" s="82">
        <v>1.2222054532115712E-3</v>
      </c>
      <c r="V53" s="83">
        <v>2.3918662803349141E-4</v>
      </c>
      <c r="W53" s="83" t="s">
        <v>314</v>
      </c>
      <c r="X53" s="83" t="s">
        <v>314</v>
      </c>
      <c r="Y53" s="84">
        <v>4.81275238332241E-5</v>
      </c>
      <c r="Z53" s="83" t="s">
        <v>314</v>
      </c>
      <c r="AA53" s="83" t="s">
        <v>314</v>
      </c>
      <c r="AB53" s="83" t="s">
        <v>314</v>
      </c>
      <c r="AC53" s="83" t="s">
        <v>314</v>
      </c>
      <c r="AD53" s="83">
        <v>1.3180910398974391E-3</v>
      </c>
      <c r="AE53" s="83" t="s">
        <v>314</v>
      </c>
      <c r="AF53" s="83" t="s">
        <v>314</v>
      </c>
      <c r="AG53" s="84">
        <v>2.7649118321936288E-3</v>
      </c>
    </row>
  </sheetData>
  <pageMargins left="0.15748031496062992" right="0.15748031496062992" top="1.3385826771653544" bottom="0.74803149606299213" header="0.31496062992125984" footer="0.31496062992125984"/>
  <pageSetup paperSize="9" scale="51" orientation="landscape" r:id="rId1"/>
  <headerFooter>
    <oddHeader>&amp;C&amp;14Référentiel OCS&amp;X2D&amp;X   Nord - Pas de Calais  2005-2015&amp;11
&amp;"-,Gras"&amp;14(&amp;F)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G53"/>
  <sheetViews>
    <sheetView workbookViewId="0"/>
  </sheetViews>
  <sheetFormatPr baseColWidth="10" defaultColWidth="7.6640625" defaultRowHeight="14.4" x14ac:dyDescent="0.3"/>
  <cols>
    <col min="1" max="1" width="7.6640625" style="50"/>
    <col min="2" max="3" width="9.88671875" style="50" bestFit="1" customWidth="1"/>
    <col min="4" max="4" width="8.88671875" style="50" bestFit="1" customWidth="1"/>
    <col min="5" max="8" width="7.77734375" style="50" bestFit="1" customWidth="1"/>
    <col min="9" max="9" width="8.88671875" style="50" bestFit="1" customWidth="1"/>
    <col min="10" max="12" width="7.77734375" style="50" bestFit="1" customWidth="1"/>
    <col min="13" max="13" width="8.88671875" style="50" bestFit="1" customWidth="1"/>
    <col min="14" max="14" width="9.88671875" style="50" bestFit="1" customWidth="1"/>
    <col min="15" max="15" width="8.88671875" style="50" bestFit="1" customWidth="1"/>
    <col min="16" max="18" width="7.77734375" style="50" bestFit="1" customWidth="1"/>
    <col min="19" max="19" width="8.88671875" style="50" bestFit="1" customWidth="1"/>
    <col min="20" max="20" width="7.77734375" style="50" bestFit="1" customWidth="1"/>
    <col min="21" max="21" width="8.88671875" style="50" bestFit="1" customWidth="1"/>
    <col min="22" max="22" width="7.77734375" style="50" bestFit="1" customWidth="1"/>
    <col min="23" max="23" width="8.88671875" style="50" bestFit="1" customWidth="1"/>
    <col min="24" max="25" width="7.77734375" style="50" bestFit="1" customWidth="1"/>
    <col min="26" max="27" width="9.88671875" style="50" bestFit="1" customWidth="1"/>
    <col min="28" max="28" width="8.88671875" style="50" bestFit="1" customWidth="1"/>
    <col min="29" max="29" width="10.88671875" style="50" bestFit="1" customWidth="1"/>
    <col min="30" max="30" width="8.88671875" style="50" bestFit="1" customWidth="1"/>
    <col min="31" max="31" width="7.77734375" style="50" bestFit="1" customWidth="1"/>
    <col min="32" max="32" width="8.88671875" style="50" bestFit="1" customWidth="1"/>
    <col min="33" max="33" width="9.88671875" style="50" bestFit="1" customWidth="1"/>
    <col min="34" max="34" width="2.88671875" style="50" customWidth="1"/>
    <col min="35" max="16384" width="7.6640625" style="50"/>
  </cols>
  <sheetData>
    <row r="1" spans="1:33" ht="18" x14ac:dyDescent="0.35">
      <c r="B1" s="51" t="s">
        <v>93</v>
      </c>
    </row>
    <row r="3" spans="1:33" x14ac:dyDescent="0.3">
      <c r="A3" s="99" t="s">
        <v>94</v>
      </c>
      <c r="B3" s="52" t="s">
        <v>9</v>
      </c>
      <c r="C3" s="53" t="s">
        <v>11</v>
      </c>
      <c r="D3" s="53" t="s">
        <v>13</v>
      </c>
      <c r="E3" s="54" t="s">
        <v>15</v>
      </c>
      <c r="F3" s="55" t="s">
        <v>17</v>
      </c>
      <c r="G3" s="56" t="s">
        <v>19</v>
      </c>
      <c r="H3" s="57" t="s">
        <v>21</v>
      </c>
      <c r="I3" s="58" t="s">
        <v>23</v>
      </c>
      <c r="J3" s="59" t="s">
        <v>25</v>
      </c>
      <c r="K3" s="59" t="s">
        <v>27</v>
      </c>
      <c r="L3" s="60" t="s">
        <v>29</v>
      </c>
      <c r="M3" s="61" t="s">
        <v>31</v>
      </c>
      <c r="N3" s="62" t="s">
        <v>33</v>
      </c>
      <c r="O3" s="62" t="s">
        <v>35</v>
      </c>
      <c r="P3" s="62" t="s">
        <v>37</v>
      </c>
      <c r="Q3" s="62" t="s">
        <v>39</v>
      </c>
      <c r="R3" s="62" t="s">
        <v>41</v>
      </c>
      <c r="S3" s="62" t="s">
        <v>43</v>
      </c>
      <c r="T3" s="63" t="s">
        <v>45</v>
      </c>
      <c r="U3" s="64" t="s">
        <v>47</v>
      </c>
      <c r="V3" s="65" t="s">
        <v>49</v>
      </c>
      <c r="W3" s="65" t="s">
        <v>51</v>
      </c>
      <c r="X3" s="65" t="s">
        <v>53</v>
      </c>
      <c r="Y3" s="66" t="s">
        <v>55</v>
      </c>
      <c r="Z3" s="67" t="s">
        <v>57</v>
      </c>
      <c r="AA3" s="68" t="s">
        <v>59</v>
      </c>
      <c r="AB3" s="68" t="s">
        <v>61</v>
      </c>
      <c r="AC3" s="68" t="s">
        <v>63</v>
      </c>
      <c r="AD3" s="68" t="s">
        <v>65</v>
      </c>
      <c r="AE3" s="68" t="s">
        <v>67</v>
      </c>
      <c r="AF3" s="68" t="s">
        <v>69</v>
      </c>
      <c r="AG3" s="69" t="s">
        <v>71</v>
      </c>
    </row>
    <row r="4" spans="1:33" x14ac:dyDescent="0.3">
      <c r="A4" s="70" t="s">
        <v>10</v>
      </c>
      <c r="B4" s="100">
        <v>3.4312648437499984</v>
      </c>
      <c r="C4" s="101" t="s">
        <v>314</v>
      </c>
      <c r="D4" s="101" t="s">
        <v>314</v>
      </c>
      <c r="E4" s="101" t="s">
        <v>314</v>
      </c>
      <c r="F4" s="100" t="s">
        <v>314</v>
      </c>
      <c r="G4" s="101" t="s">
        <v>314</v>
      </c>
      <c r="H4" s="102" t="s">
        <v>314</v>
      </c>
      <c r="I4" s="101" t="s">
        <v>314</v>
      </c>
      <c r="J4" s="101" t="s">
        <v>314</v>
      </c>
      <c r="K4" s="101" t="s">
        <v>314</v>
      </c>
      <c r="L4" s="101" t="s">
        <v>314</v>
      </c>
      <c r="M4" s="100" t="s">
        <v>314</v>
      </c>
      <c r="N4" s="101" t="s">
        <v>314</v>
      </c>
      <c r="O4" s="101" t="s">
        <v>314</v>
      </c>
      <c r="P4" s="101" t="s">
        <v>314</v>
      </c>
      <c r="Q4" s="101" t="s">
        <v>314</v>
      </c>
      <c r="R4" s="101" t="s">
        <v>314</v>
      </c>
      <c r="S4" s="101" t="s">
        <v>314</v>
      </c>
      <c r="T4" s="102" t="s">
        <v>314</v>
      </c>
      <c r="U4" s="101" t="s">
        <v>314</v>
      </c>
      <c r="V4" s="101" t="s">
        <v>314</v>
      </c>
      <c r="W4" s="101" t="s">
        <v>314</v>
      </c>
      <c r="X4" s="101" t="s">
        <v>314</v>
      </c>
      <c r="Y4" s="101" t="s">
        <v>314</v>
      </c>
      <c r="Z4" s="100" t="s">
        <v>314</v>
      </c>
      <c r="AA4" s="101" t="s">
        <v>314</v>
      </c>
      <c r="AB4" s="101" t="s">
        <v>314</v>
      </c>
      <c r="AC4" s="101" t="s">
        <v>314</v>
      </c>
      <c r="AD4" s="101" t="s">
        <v>314</v>
      </c>
      <c r="AE4" s="101" t="s">
        <v>314</v>
      </c>
      <c r="AF4" s="101" t="s">
        <v>314</v>
      </c>
      <c r="AG4" s="102" t="s">
        <v>314</v>
      </c>
    </row>
    <row r="5" spans="1:33" x14ac:dyDescent="0.3">
      <c r="A5" s="74" t="s">
        <v>12</v>
      </c>
      <c r="B5" s="103" t="s">
        <v>314</v>
      </c>
      <c r="C5" s="104" t="s">
        <v>314</v>
      </c>
      <c r="D5" s="104" t="s">
        <v>314</v>
      </c>
      <c r="E5" s="104" t="s">
        <v>314</v>
      </c>
      <c r="F5" s="103" t="s">
        <v>314</v>
      </c>
      <c r="G5" s="104" t="s">
        <v>314</v>
      </c>
      <c r="H5" s="105" t="s">
        <v>314</v>
      </c>
      <c r="I5" s="104" t="s">
        <v>314</v>
      </c>
      <c r="J5" s="104" t="s">
        <v>314</v>
      </c>
      <c r="K5" s="104" t="s">
        <v>314</v>
      </c>
      <c r="L5" s="104" t="s">
        <v>314</v>
      </c>
      <c r="M5" s="103" t="s">
        <v>314</v>
      </c>
      <c r="N5" s="104" t="s">
        <v>314</v>
      </c>
      <c r="O5" s="104" t="s">
        <v>314</v>
      </c>
      <c r="P5" s="104" t="s">
        <v>314</v>
      </c>
      <c r="Q5" s="104" t="s">
        <v>314</v>
      </c>
      <c r="R5" s="104" t="s">
        <v>314</v>
      </c>
      <c r="S5" s="104" t="s">
        <v>314</v>
      </c>
      <c r="T5" s="105" t="s">
        <v>314</v>
      </c>
      <c r="U5" s="104" t="s">
        <v>314</v>
      </c>
      <c r="V5" s="104" t="s">
        <v>314</v>
      </c>
      <c r="W5" s="104" t="s">
        <v>314</v>
      </c>
      <c r="X5" s="104" t="s">
        <v>314</v>
      </c>
      <c r="Y5" s="104" t="s">
        <v>314</v>
      </c>
      <c r="Z5" s="103" t="s">
        <v>314</v>
      </c>
      <c r="AA5" s="104" t="s">
        <v>314</v>
      </c>
      <c r="AB5" s="104" t="s">
        <v>314</v>
      </c>
      <c r="AC5" s="104" t="s">
        <v>314</v>
      </c>
      <c r="AD5" s="104" t="s">
        <v>314</v>
      </c>
      <c r="AE5" s="104" t="s">
        <v>314</v>
      </c>
      <c r="AF5" s="104" t="s">
        <v>314</v>
      </c>
      <c r="AG5" s="105" t="s">
        <v>314</v>
      </c>
    </row>
    <row r="6" spans="1:33" x14ac:dyDescent="0.3">
      <c r="A6" s="74" t="s">
        <v>14</v>
      </c>
      <c r="B6" s="103">
        <v>0.84916025390624927</v>
      </c>
      <c r="C6" s="104" t="s">
        <v>314</v>
      </c>
      <c r="D6" s="104" t="s">
        <v>314</v>
      </c>
      <c r="E6" s="104" t="s">
        <v>314</v>
      </c>
      <c r="F6" s="103" t="s">
        <v>314</v>
      </c>
      <c r="G6" s="104" t="s">
        <v>314</v>
      </c>
      <c r="H6" s="105" t="s">
        <v>314</v>
      </c>
      <c r="I6" s="104" t="s">
        <v>314</v>
      </c>
      <c r="J6" s="104" t="s">
        <v>314</v>
      </c>
      <c r="K6" s="104" t="s">
        <v>314</v>
      </c>
      <c r="L6" s="104" t="s">
        <v>314</v>
      </c>
      <c r="M6" s="103" t="s">
        <v>314</v>
      </c>
      <c r="N6" s="104" t="s">
        <v>314</v>
      </c>
      <c r="O6" s="104" t="s">
        <v>314</v>
      </c>
      <c r="P6" s="104" t="s">
        <v>314</v>
      </c>
      <c r="Q6" s="104" t="s">
        <v>314</v>
      </c>
      <c r="R6" s="104" t="s">
        <v>314</v>
      </c>
      <c r="S6" s="104" t="s">
        <v>314</v>
      </c>
      <c r="T6" s="105" t="s">
        <v>314</v>
      </c>
      <c r="U6" s="104" t="s">
        <v>314</v>
      </c>
      <c r="V6" s="104" t="s">
        <v>314</v>
      </c>
      <c r="W6" s="104" t="s">
        <v>314</v>
      </c>
      <c r="X6" s="104" t="s">
        <v>314</v>
      </c>
      <c r="Y6" s="104" t="s">
        <v>314</v>
      </c>
      <c r="Z6" s="103" t="s">
        <v>314</v>
      </c>
      <c r="AA6" s="104" t="s">
        <v>314</v>
      </c>
      <c r="AB6" s="104" t="s">
        <v>314</v>
      </c>
      <c r="AC6" s="104" t="s">
        <v>314</v>
      </c>
      <c r="AD6" s="104" t="s">
        <v>314</v>
      </c>
      <c r="AE6" s="104" t="s">
        <v>314</v>
      </c>
      <c r="AF6" s="104" t="s">
        <v>314</v>
      </c>
      <c r="AG6" s="105" t="s">
        <v>314</v>
      </c>
    </row>
    <row r="7" spans="1:33" x14ac:dyDescent="0.3">
      <c r="A7" s="74" t="s">
        <v>16</v>
      </c>
      <c r="B7" s="103">
        <v>4.3950195312500002E-2</v>
      </c>
      <c r="C7" s="104">
        <v>27.872777294921857</v>
      </c>
      <c r="D7" s="104" t="s">
        <v>314</v>
      </c>
      <c r="E7" s="104" t="s">
        <v>314</v>
      </c>
      <c r="F7" s="103" t="s">
        <v>314</v>
      </c>
      <c r="G7" s="104" t="s">
        <v>314</v>
      </c>
      <c r="H7" s="105" t="s">
        <v>314</v>
      </c>
      <c r="I7" s="104" t="s">
        <v>314</v>
      </c>
      <c r="J7" s="104" t="s">
        <v>314</v>
      </c>
      <c r="K7" s="104" t="s">
        <v>314</v>
      </c>
      <c r="L7" s="104" t="s">
        <v>314</v>
      </c>
      <c r="M7" s="103" t="s">
        <v>314</v>
      </c>
      <c r="N7" s="104" t="s">
        <v>314</v>
      </c>
      <c r="O7" s="104" t="s">
        <v>314</v>
      </c>
      <c r="P7" s="104" t="s">
        <v>314</v>
      </c>
      <c r="Q7" s="104" t="s">
        <v>314</v>
      </c>
      <c r="R7" s="104" t="s">
        <v>314</v>
      </c>
      <c r="S7" s="104" t="s">
        <v>314</v>
      </c>
      <c r="T7" s="105" t="s">
        <v>314</v>
      </c>
      <c r="U7" s="104" t="s">
        <v>314</v>
      </c>
      <c r="V7" s="104" t="s">
        <v>314</v>
      </c>
      <c r="W7" s="104" t="s">
        <v>314</v>
      </c>
      <c r="X7" s="104" t="s">
        <v>314</v>
      </c>
      <c r="Y7" s="104" t="s">
        <v>314</v>
      </c>
      <c r="Z7" s="103" t="s">
        <v>314</v>
      </c>
      <c r="AA7" s="104" t="s">
        <v>314</v>
      </c>
      <c r="AB7" s="104" t="s">
        <v>314</v>
      </c>
      <c r="AC7" s="104" t="s">
        <v>314</v>
      </c>
      <c r="AD7" s="104" t="s">
        <v>314</v>
      </c>
      <c r="AE7" s="104" t="s">
        <v>314</v>
      </c>
      <c r="AF7" s="104" t="s">
        <v>314</v>
      </c>
      <c r="AG7" s="105" t="s">
        <v>314</v>
      </c>
    </row>
    <row r="8" spans="1:33" x14ac:dyDescent="0.3">
      <c r="A8" s="74" t="s">
        <v>18</v>
      </c>
      <c r="B8" s="103" t="s">
        <v>314</v>
      </c>
      <c r="C8" s="104" t="s">
        <v>314</v>
      </c>
      <c r="D8" s="104" t="s">
        <v>314</v>
      </c>
      <c r="E8" s="104" t="s">
        <v>314</v>
      </c>
      <c r="F8" s="103" t="s">
        <v>314</v>
      </c>
      <c r="G8" s="104" t="s">
        <v>314</v>
      </c>
      <c r="H8" s="105" t="s">
        <v>314</v>
      </c>
      <c r="I8" s="104" t="s">
        <v>314</v>
      </c>
      <c r="J8" s="104" t="s">
        <v>314</v>
      </c>
      <c r="K8" s="104" t="s">
        <v>314</v>
      </c>
      <c r="L8" s="104" t="s">
        <v>314</v>
      </c>
      <c r="M8" s="103" t="s">
        <v>314</v>
      </c>
      <c r="N8" s="104" t="s">
        <v>314</v>
      </c>
      <c r="O8" s="104" t="s">
        <v>314</v>
      </c>
      <c r="P8" s="104" t="s">
        <v>314</v>
      </c>
      <c r="Q8" s="104" t="s">
        <v>314</v>
      </c>
      <c r="R8" s="104" t="s">
        <v>314</v>
      </c>
      <c r="S8" s="104" t="s">
        <v>314</v>
      </c>
      <c r="T8" s="105" t="s">
        <v>314</v>
      </c>
      <c r="U8" s="104" t="s">
        <v>314</v>
      </c>
      <c r="V8" s="104" t="s">
        <v>314</v>
      </c>
      <c r="W8" s="104" t="s">
        <v>314</v>
      </c>
      <c r="X8" s="104" t="s">
        <v>314</v>
      </c>
      <c r="Y8" s="104" t="s">
        <v>314</v>
      </c>
      <c r="Z8" s="103" t="s">
        <v>314</v>
      </c>
      <c r="AA8" s="104" t="s">
        <v>314</v>
      </c>
      <c r="AB8" s="104" t="s">
        <v>314</v>
      </c>
      <c r="AC8" s="104" t="s">
        <v>314</v>
      </c>
      <c r="AD8" s="104" t="s">
        <v>314</v>
      </c>
      <c r="AE8" s="104" t="s">
        <v>314</v>
      </c>
      <c r="AF8" s="104" t="s">
        <v>314</v>
      </c>
      <c r="AG8" s="105" t="s">
        <v>314</v>
      </c>
    </row>
    <row r="9" spans="1:33" x14ac:dyDescent="0.3">
      <c r="A9" s="74" t="s">
        <v>20</v>
      </c>
      <c r="B9" s="103">
        <v>0.1001117675781249</v>
      </c>
      <c r="C9" s="104" t="s">
        <v>314</v>
      </c>
      <c r="D9" s="104">
        <v>0.23553115234374991</v>
      </c>
      <c r="E9" s="104" t="s">
        <v>314</v>
      </c>
      <c r="F9" s="103" t="s">
        <v>314</v>
      </c>
      <c r="G9" s="104" t="s">
        <v>314</v>
      </c>
      <c r="H9" s="105" t="s">
        <v>314</v>
      </c>
      <c r="I9" s="104">
        <v>5.6918017578125001E-2</v>
      </c>
      <c r="J9" s="104" t="s">
        <v>314</v>
      </c>
      <c r="K9" s="104" t="s">
        <v>314</v>
      </c>
      <c r="L9" s="104" t="s">
        <v>314</v>
      </c>
      <c r="M9" s="103" t="s">
        <v>314</v>
      </c>
      <c r="N9" s="104">
        <v>0.18799897460937501</v>
      </c>
      <c r="O9" s="104" t="s">
        <v>314</v>
      </c>
      <c r="P9" s="104" t="s">
        <v>314</v>
      </c>
      <c r="Q9" s="104" t="s">
        <v>314</v>
      </c>
      <c r="R9" s="104" t="s">
        <v>314</v>
      </c>
      <c r="S9" s="104" t="s">
        <v>314</v>
      </c>
      <c r="T9" s="105" t="s">
        <v>314</v>
      </c>
      <c r="U9" s="104" t="s">
        <v>314</v>
      </c>
      <c r="V9" s="104" t="s">
        <v>314</v>
      </c>
      <c r="W9" s="104" t="s">
        <v>314</v>
      </c>
      <c r="X9" s="104" t="s">
        <v>314</v>
      </c>
      <c r="Y9" s="104" t="s">
        <v>314</v>
      </c>
      <c r="Z9" s="103" t="s">
        <v>314</v>
      </c>
      <c r="AA9" s="104" t="s">
        <v>314</v>
      </c>
      <c r="AB9" s="104" t="s">
        <v>314</v>
      </c>
      <c r="AC9" s="104">
        <v>15.392360156249994</v>
      </c>
      <c r="AD9" s="104" t="s">
        <v>314</v>
      </c>
      <c r="AE9" s="104" t="s">
        <v>314</v>
      </c>
      <c r="AF9" s="104" t="s">
        <v>314</v>
      </c>
      <c r="AG9" s="105">
        <v>1.471023974609375</v>
      </c>
    </row>
    <row r="10" spans="1:33" x14ac:dyDescent="0.3">
      <c r="A10" s="74" t="s">
        <v>22</v>
      </c>
      <c r="B10" s="103">
        <v>414.86619721679688</v>
      </c>
      <c r="C10" s="104">
        <v>63.752288085937501</v>
      </c>
      <c r="D10" s="104">
        <v>367.04743320312502</v>
      </c>
      <c r="E10" s="104">
        <v>20.733298779296874</v>
      </c>
      <c r="F10" s="103">
        <v>5.9324462890624999E-2</v>
      </c>
      <c r="G10" s="104" t="s">
        <v>314</v>
      </c>
      <c r="H10" s="105" t="s">
        <v>314</v>
      </c>
      <c r="I10" s="104">
        <v>9.1430093749999948</v>
      </c>
      <c r="J10" s="104" t="s">
        <v>314</v>
      </c>
      <c r="K10" s="104" t="s">
        <v>314</v>
      </c>
      <c r="L10" s="104" t="s">
        <v>314</v>
      </c>
      <c r="M10" s="103" t="s">
        <v>314</v>
      </c>
      <c r="N10" s="104">
        <v>38.266825976562501</v>
      </c>
      <c r="O10" s="104">
        <v>4.6776855468749998</v>
      </c>
      <c r="P10" s="104" t="s">
        <v>314</v>
      </c>
      <c r="Q10" s="104">
        <v>0.26773237304687503</v>
      </c>
      <c r="R10" s="104" t="s">
        <v>314</v>
      </c>
      <c r="S10" s="104">
        <v>9.2664697265624998E-2</v>
      </c>
      <c r="T10" s="105" t="s">
        <v>314</v>
      </c>
      <c r="U10" s="104">
        <v>13.958612841796874</v>
      </c>
      <c r="V10" s="104">
        <v>0.107214208984375</v>
      </c>
      <c r="W10" s="104" t="s">
        <v>314</v>
      </c>
      <c r="X10" s="104" t="s">
        <v>314</v>
      </c>
      <c r="Y10" s="104" t="s">
        <v>314</v>
      </c>
      <c r="Z10" s="103" t="s">
        <v>314</v>
      </c>
      <c r="AA10" s="104" t="s">
        <v>314</v>
      </c>
      <c r="AB10" s="104" t="s">
        <v>314</v>
      </c>
      <c r="AC10" s="104" t="s">
        <v>314</v>
      </c>
      <c r="AD10" s="104">
        <v>1.505220703125</v>
      </c>
      <c r="AE10" s="104" t="s">
        <v>314</v>
      </c>
      <c r="AF10" s="104" t="s">
        <v>314</v>
      </c>
      <c r="AG10" s="105">
        <v>237.33005361328125</v>
      </c>
    </row>
    <row r="11" spans="1:33" x14ac:dyDescent="0.3">
      <c r="A11" s="74" t="s">
        <v>24</v>
      </c>
      <c r="B11" s="103" t="s">
        <v>314</v>
      </c>
      <c r="C11" s="104" t="s">
        <v>314</v>
      </c>
      <c r="D11" s="104" t="s">
        <v>314</v>
      </c>
      <c r="E11" s="104" t="s">
        <v>314</v>
      </c>
      <c r="F11" s="103" t="s">
        <v>314</v>
      </c>
      <c r="G11" s="104" t="s">
        <v>314</v>
      </c>
      <c r="H11" s="105" t="s">
        <v>314</v>
      </c>
      <c r="I11" s="104" t="s">
        <v>314</v>
      </c>
      <c r="J11" s="104" t="s">
        <v>314</v>
      </c>
      <c r="K11" s="104" t="s">
        <v>314</v>
      </c>
      <c r="L11" s="104" t="s">
        <v>314</v>
      </c>
      <c r="M11" s="103" t="s">
        <v>314</v>
      </c>
      <c r="N11" s="104" t="s">
        <v>314</v>
      </c>
      <c r="O11" s="104" t="s">
        <v>314</v>
      </c>
      <c r="P11" s="104" t="s">
        <v>314</v>
      </c>
      <c r="Q11" s="104" t="s">
        <v>314</v>
      </c>
      <c r="R11" s="104" t="s">
        <v>314</v>
      </c>
      <c r="S11" s="104" t="s">
        <v>314</v>
      </c>
      <c r="T11" s="105" t="s">
        <v>314</v>
      </c>
      <c r="U11" s="104" t="s">
        <v>314</v>
      </c>
      <c r="V11" s="104" t="s">
        <v>314</v>
      </c>
      <c r="W11" s="104" t="s">
        <v>314</v>
      </c>
      <c r="X11" s="104" t="s">
        <v>314</v>
      </c>
      <c r="Y11" s="104" t="s">
        <v>314</v>
      </c>
      <c r="Z11" s="103" t="s">
        <v>314</v>
      </c>
      <c r="AA11" s="104" t="s">
        <v>314</v>
      </c>
      <c r="AB11" s="104" t="s">
        <v>314</v>
      </c>
      <c r="AC11" s="104" t="s">
        <v>314</v>
      </c>
      <c r="AD11" s="104" t="s">
        <v>314</v>
      </c>
      <c r="AE11" s="104" t="s">
        <v>314</v>
      </c>
      <c r="AF11" s="104" t="s">
        <v>314</v>
      </c>
      <c r="AG11" s="105" t="s">
        <v>314</v>
      </c>
    </row>
    <row r="12" spans="1:33" x14ac:dyDescent="0.3">
      <c r="A12" s="74" t="s">
        <v>26</v>
      </c>
      <c r="B12" s="103">
        <v>2.4708349609374999E-2</v>
      </c>
      <c r="C12" s="104" t="s">
        <v>314</v>
      </c>
      <c r="D12" s="104" t="s">
        <v>314</v>
      </c>
      <c r="E12" s="104" t="s">
        <v>314</v>
      </c>
      <c r="F12" s="103" t="s">
        <v>314</v>
      </c>
      <c r="G12" s="104" t="s">
        <v>314</v>
      </c>
      <c r="H12" s="105" t="s">
        <v>314</v>
      </c>
      <c r="I12" s="104" t="s">
        <v>314</v>
      </c>
      <c r="J12" s="104" t="s">
        <v>314</v>
      </c>
      <c r="K12" s="104" t="s">
        <v>314</v>
      </c>
      <c r="L12" s="104" t="s">
        <v>314</v>
      </c>
      <c r="M12" s="103" t="s">
        <v>314</v>
      </c>
      <c r="N12" s="104" t="s">
        <v>314</v>
      </c>
      <c r="O12" s="104" t="s">
        <v>314</v>
      </c>
      <c r="P12" s="104" t="s">
        <v>314</v>
      </c>
      <c r="Q12" s="104" t="s">
        <v>314</v>
      </c>
      <c r="R12" s="104" t="s">
        <v>314</v>
      </c>
      <c r="S12" s="104" t="s">
        <v>314</v>
      </c>
      <c r="T12" s="105" t="s">
        <v>314</v>
      </c>
      <c r="U12" s="104" t="s">
        <v>314</v>
      </c>
      <c r="V12" s="104" t="s">
        <v>314</v>
      </c>
      <c r="W12" s="104" t="s">
        <v>314</v>
      </c>
      <c r="X12" s="104" t="s">
        <v>314</v>
      </c>
      <c r="Y12" s="104" t="s">
        <v>314</v>
      </c>
      <c r="Z12" s="103" t="s">
        <v>314</v>
      </c>
      <c r="AA12" s="104" t="s">
        <v>314</v>
      </c>
      <c r="AB12" s="104" t="s">
        <v>314</v>
      </c>
      <c r="AC12" s="104" t="s">
        <v>314</v>
      </c>
      <c r="AD12" s="104" t="s">
        <v>314</v>
      </c>
      <c r="AE12" s="104" t="s">
        <v>314</v>
      </c>
      <c r="AF12" s="104" t="s">
        <v>314</v>
      </c>
      <c r="AG12" s="105" t="s">
        <v>314</v>
      </c>
    </row>
    <row r="13" spans="1:33" x14ac:dyDescent="0.3">
      <c r="A13" s="74" t="s">
        <v>28</v>
      </c>
      <c r="B13" s="103" t="s">
        <v>314</v>
      </c>
      <c r="C13" s="104" t="s">
        <v>314</v>
      </c>
      <c r="D13" s="104" t="s">
        <v>314</v>
      </c>
      <c r="E13" s="104" t="s">
        <v>314</v>
      </c>
      <c r="F13" s="103" t="s">
        <v>314</v>
      </c>
      <c r="G13" s="104" t="s">
        <v>314</v>
      </c>
      <c r="H13" s="105" t="s">
        <v>314</v>
      </c>
      <c r="I13" s="104" t="s">
        <v>314</v>
      </c>
      <c r="J13" s="104" t="s">
        <v>314</v>
      </c>
      <c r="K13" s="104" t="s">
        <v>314</v>
      </c>
      <c r="L13" s="104" t="s">
        <v>314</v>
      </c>
      <c r="M13" s="103" t="s">
        <v>314</v>
      </c>
      <c r="N13" s="104" t="s">
        <v>314</v>
      </c>
      <c r="O13" s="104" t="s">
        <v>314</v>
      </c>
      <c r="P13" s="104" t="s">
        <v>314</v>
      </c>
      <c r="Q13" s="104" t="s">
        <v>314</v>
      </c>
      <c r="R13" s="104" t="s">
        <v>314</v>
      </c>
      <c r="S13" s="104" t="s">
        <v>314</v>
      </c>
      <c r="T13" s="105" t="s">
        <v>314</v>
      </c>
      <c r="U13" s="104" t="s">
        <v>314</v>
      </c>
      <c r="V13" s="104" t="s">
        <v>314</v>
      </c>
      <c r="W13" s="104" t="s">
        <v>314</v>
      </c>
      <c r="X13" s="104" t="s">
        <v>314</v>
      </c>
      <c r="Y13" s="104" t="s">
        <v>314</v>
      </c>
      <c r="Z13" s="103" t="s">
        <v>314</v>
      </c>
      <c r="AA13" s="104" t="s">
        <v>314</v>
      </c>
      <c r="AB13" s="104" t="s">
        <v>314</v>
      </c>
      <c r="AC13" s="104" t="s">
        <v>314</v>
      </c>
      <c r="AD13" s="104" t="s">
        <v>314</v>
      </c>
      <c r="AE13" s="104" t="s">
        <v>314</v>
      </c>
      <c r="AF13" s="104" t="s">
        <v>314</v>
      </c>
      <c r="AG13" s="105" t="s">
        <v>314</v>
      </c>
    </row>
    <row r="14" spans="1:33" x14ac:dyDescent="0.3">
      <c r="A14" s="74" t="s">
        <v>30</v>
      </c>
      <c r="B14" s="103">
        <v>0.37311669921875001</v>
      </c>
      <c r="C14" s="104" t="s">
        <v>314</v>
      </c>
      <c r="D14" s="104" t="s">
        <v>314</v>
      </c>
      <c r="E14" s="104" t="s">
        <v>314</v>
      </c>
      <c r="F14" s="103" t="s">
        <v>314</v>
      </c>
      <c r="G14" s="104" t="s">
        <v>314</v>
      </c>
      <c r="H14" s="105" t="s">
        <v>314</v>
      </c>
      <c r="I14" s="104" t="s">
        <v>314</v>
      </c>
      <c r="J14" s="104" t="s">
        <v>314</v>
      </c>
      <c r="K14" s="104" t="s">
        <v>314</v>
      </c>
      <c r="L14" s="104" t="s">
        <v>314</v>
      </c>
      <c r="M14" s="103" t="s">
        <v>314</v>
      </c>
      <c r="N14" s="104" t="s">
        <v>314</v>
      </c>
      <c r="O14" s="104" t="s">
        <v>314</v>
      </c>
      <c r="P14" s="104" t="s">
        <v>314</v>
      </c>
      <c r="Q14" s="104" t="s">
        <v>314</v>
      </c>
      <c r="R14" s="104" t="s">
        <v>314</v>
      </c>
      <c r="S14" s="104" t="s">
        <v>314</v>
      </c>
      <c r="T14" s="105" t="s">
        <v>314</v>
      </c>
      <c r="U14" s="104" t="s">
        <v>314</v>
      </c>
      <c r="V14" s="104" t="s">
        <v>314</v>
      </c>
      <c r="W14" s="104" t="s">
        <v>314</v>
      </c>
      <c r="X14" s="104" t="s">
        <v>314</v>
      </c>
      <c r="Y14" s="104" t="s">
        <v>314</v>
      </c>
      <c r="Z14" s="103" t="s">
        <v>314</v>
      </c>
      <c r="AA14" s="104" t="s">
        <v>314</v>
      </c>
      <c r="AB14" s="104" t="s">
        <v>314</v>
      </c>
      <c r="AC14" s="104" t="s">
        <v>314</v>
      </c>
      <c r="AD14" s="104" t="s">
        <v>314</v>
      </c>
      <c r="AE14" s="104" t="s">
        <v>314</v>
      </c>
      <c r="AF14" s="104" t="s">
        <v>314</v>
      </c>
      <c r="AG14" s="105" t="s">
        <v>314</v>
      </c>
    </row>
    <row r="15" spans="1:33" x14ac:dyDescent="0.3">
      <c r="A15" s="74" t="s">
        <v>32</v>
      </c>
      <c r="B15" s="103">
        <v>0.69504389648437503</v>
      </c>
      <c r="C15" s="104" t="s">
        <v>314</v>
      </c>
      <c r="D15" s="104">
        <v>18.420661132812487</v>
      </c>
      <c r="E15" s="104" t="s">
        <v>314</v>
      </c>
      <c r="F15" s="103" t="s">
        <v>314</v>
      </c>
      <c r="G15" s="104" t="s">
        <v>314</v>
      </c>
      <c r="H15" s="105" t="s">
        <v>314</v>
      </c>
      <c r="I15" s="104">
        <v>3.1965168457031239</v>
      </c>
      <c r="J15" s="104" t="s">
        <v>314</v>
      </c>
      <c r="K15" s="104" t="s">
        <v>314</v>
      </c>
      <c r="L15" s="104" t="s">
        <v>314</v>
      </c>
      <c r="M15" s="103" t="s">
        <v>314</v>
      </c>
      <c r="N15" s="104" t="s">
        <v>314</v>
      </c>
      <c r="O15" s="104" t="s">
        <v>314</v>
      </c>
      <c r="P15" s="104" t="s">
        <v>314</v>
      </c>
      <c r="Q15" s="104" t="s">
        <v>314</v>
      </c>
      <c r="R15" s="104" t="s">
        <v>314</v>
      </c>
      <c r="S15" s="104" t="s">
        <v>314</v>
      </c>
      <c r="T15" s="105" t="s">
        <v>314</v>
      </c>
      <c r="U15" s="104" t="s">
        <v>314</v>
      </c>
      <c r="V15" s="104" t="s">
        <v>314</v>
      </c>
      <c r="W15" s="104" t="s">
        <v>314</v>
      </c>
      <c r="X15" s="104" t="s">
        <v>314</v>
      </c>
      <c r="Y15" s="104" t="s">
        <v>314</v>
      </c>
      <c r="Z15" s="103" t="s">
        <v>314</v>
      </c>
      <c r="AA15" s="104" t="s">
        <v>314</v>
      </c>
      <c r="AB15" s="104" t="s">
        <v>314</v>
      </c>
      <c r="AC15" s="104" t="s">
        <v>314</v>
      </c>
      <c r="AD15" s="104" t="s">
        <v>314</v>
      </c>
      <c r="AE15" s="104" t="s">
        <v>314</v>
      </c>
      <c r="AF15" s="104" t="s">
        <v>314</v>
      </c>
      <c r="AG15" s="105">
        <v>6.2557392578124897</v>
      </c>
    </row>
    <row r="16" spans="1:33" x14ac:dyDescent="0.3">
      <c r="A16" s="74" t="s">
        <v>34</v>
      </c>
      <c r="B16" s="103" t="s">
        <v>314</v>
      </c>
      <c r="C16" s="104" t="s">
        <v>314</v>
      </c>
      <c r="D16" s="104" t="s">
        <v>314</v>
      </c>
      <c r="E16" s="104" t="s">
        <v>314</v>
      </c>
      <c r="F16" s="103" t="s">
        <v>314</v>
      </c>
      <c r="G16" s="104" t="s">
        <v>314</v>
      </c>
      <c r="H16" s="105" t="s">
        <v>314</v>
      </c>
      <c r="I16" s="104" t="s">
        <v>314</v>
      </c>
      <c r="J16" s="104" t="s">
        <v>314</v>
      </c>
      <c r="K16" s="104" t="s">
        <v>314</v>
      </c>
      <c r="L16" s="104" t="s">
        <v>314</v>
      </c>
      <c r="M16" s="103" t="s">
        <v>314</v>
      </c>
      <c r="N16" s="104" t="s">
        <v>314</v>
      </c>
      <c r="O16" s="104" t="s">
        <v>314</v>
      </c>
      <c r="P16" s="104" t="s">
        <v>314</v>
      </c>
      <c r="Q16" s="104" t="s">
        <v>314</v>
      </c>
      <c r="R16" s="104" t="s">
        <v>314</v>
      </c>
      <c r="S16" s="104" t="s">
        <v>314</v>
      </c>
      <c r="T16" s="105" t="s">
        <v>314</v>
      </c>
      <c r="U16" s="104" t="s">
        <v>314</v>
      </c>
      <c r="V16" s="104" t="s">
        <v>314</v>
      </c>
      <c r="W16" s="104" t="s">
        <v>314</v>
      </c>
      <c r="X16" s="104" t="s">
        <v>314</v>
      </c>
      <c r="Y16" s="104" t="s">
        <v>314</v>
      </c>
      <c r="Z16" s="103" t="s">
        <v>314</v>
      </c>
      <c r="AA16" s="104" t="s">
        <v>314</v>
      </c>
      <c r="AB16" s="104" t="s">
        <v>314</v>
      </c>
      <c r="AC16" s="104" t="s">
        <v>314</v>
      </c>
      <c r="AD16" s="104" t="s">
        <v>314</v>
      </c>
      <c r="AE16" s="104" t="s">
        <v>314</v>
      </c>
      <c r="AF16" s="104" t="s">
        <v>314</v>
      </c>
      <c r="AG16" s="105" t="s">
        <v>314</v>
      </c>
    </row>
    <row r="17" spans="1:33" x14ac:dyDescent="0.3">
      <c r="A17" s="78" t="s">
        <v>36</v>
      </c>
      <c r="B17" s="103" t="s">
        <v>314</v>
      </c>
      <c r="C17" s="104" t="s">
        <v>314</v>
      </c>
      <c r="D17" s="104" t="s">
        <v>314</v>
      </c>
      <c r="E17" s="104" t="s">
        <v>314</v>
      </c>
      <c r="F17" s="103" t="s">
        <v>314</v>
      </c>
      <c r="G17" s="104" t="s">
        <v>314</v>
      </c>
      <c r="H17" s="105" t="s">
        <v>314</v>
      </c>
      <c r="I17" s="104" t="s">
        <v>314</v>
      </c>
      <c r="J17" s="104" t="s">
        <v>314</v>
      </c>
      <c r="K17" s="104" t="s">
        <v>314</v>
      </c>
      <c r="L17" s="104" t="s">
        <v>314</v>
      </c>
      <c r="M17" s="103" t="s">
        <v>314</v>
      </c>
      <c r="N17" s="104" t="s">
        <v>314</v>
      </c>
      <c r="O17" s="104" t="s">
        <v>314</v>
      </c>
      <c r="P17" s="104" t="s">
        <v>314</v>
      </c>
      <c r="Q17" s="104" t="s">
        <v>314</v>
      </c>
      <c r="R17" s="104" t="s">
        <v>314</v>
      </c>
      <c r="S17" s="104" t="s">
        <v>314</v>
      </c>
      <c r="T17" s="105" t="s">
        <v>314</v>
      </c>
      <c r="U17" s="104" t="s">
        <v>314</v>
      </c>
      <c r="V17" s="104" t="s">
        <v>314</v>
      </c>
      <c r="W17" s="104" t="s">
        <v>314</v>
      </c>
      <c r="X17" s="104" t="s">
        <v>314</v>
      </c>
      <c r="Y17" s="104" t="s">
        <v>314</v>
      </c>
      <c r="Z17" s="103" t="s">
        <v>314</v>
      </c>
      <c r="AA17" s="104" t="s">
        <v>314</v>
      </c>
      <c r="AB17" s="104" t="s">
        <v>314</v>
      </c>
      <c r="AC17" s="104" t="s">
        <v>314</v>
      </c>
      <c r="AD17" s="104" t="s">
        <v>314</v>
      </c>
      <c r="AE17" s="104" t="s">
        <v>314</v>
      </c>
      <c r="AF17" s="104" t="s">
        <v>314</v>
      </c>
      <c r="AG17" s="105" t="s">
        <v>314</v>
      </c>
    </row>
    <row r="18" spans="1:33" x14ac:dyDescent="0.3">
      <c r="A18" s="79" t="s">
        <v>38</v>
      </c>
      <c r="B18" s="100">
        <v>260.11179140625001</v>
      </c>
      <c r="C18" s="101">
        <v>193.24404150390623</v>
      </c>
      <c r="D18" s="101">
        <v>118.00361000976559</v>
      </c>
      <c r="E18" s="101">
        <v>3.8434355468749986</v>
      </c>
      <c r="F18" s="100" t="s">
        <v>314</v>
      </c>
      <c r="G18" s="101" t="s">
        <v>314</v>
      </c>
      <c r="H18" s="102" t="s">
        <v>314</v>
      </c>
      <c r="I18" s="101">
        <v>0.20403276367187492</v>
      </c>
      <c r="J18" s="101" t="s">
        <v>314</v>
      </c>
      <c r="K18" s="101" t="s">
        <v>314</v>
      </c>
      <c r="L18" s="101" t="s">
        <v>314</v>
      </c>
      <c r="M18" s="100" t="s">
        <v>314</v>
      </c>
      <c r="N18" s="101">
        <v>13.982135546874995</v>
      </c>
      <c r="O18" s="101">
        <v>1.3078389648437501</v>
      </c>
      <c r="P18" s="101" t="s">
        <v>314</v>
      </c>
      <c r="Q18" s="101" t="s">
        <v>314</v>
      </c>
      <c r="R18" s="101" t="s">
        <v>314</v>
      </c>
      <c r="S18" s="101">
        <v>0.18799501953125</v>
      </c>
      <c r="T18" s="102" t="s">
        <v>314</v>
      </c>
      <c r="U18" s="101">
        <v>6.4545963378906253</v>
      </c>
      <c r="V18" s="101">
        <v>0.21584443359375</v>
      </c>
      <c r="W18" s="101" t="s">
        <v>314</v>
      </c>
      <c r="X18" s="101" t="s">
        <v>314</v>
      </c>
      <c r="Y18" s="101" t="s">
        <v>314</v>
      </c>
      <c r="Z18" s="100" t="s">
        <v>314</v>
      </c>
      <c r="AA18" s="101" t="s">
        <v>314</v>
      </c>
      <c r="AB18" s="101" t="s">
        <v>314</v>
      </c>
      <c r="AC18" s="101" t="s">
        <v>314</v>
      </c>
      <c r="AD18" s="101" t="s">
        <v>314</v>
      </c>
      <c r="AE18" s="101" t="s">
        <v>314</v>
      </c>
      <c r="AF18" s="101" t="s">
        <v>314</v>
      </c>
      <c r="AG18" s="102">
        <v>162.74983979492183</v>
      </c>
    </row>
    <row r="19" spans="1:33" x14ac:dyDescent="0.3">
      <c r="A19" s="80" t="s">
        <v>40</v>
      </c>
      <c r="B19" s="103" t="s">
        <v>314</v>
      </c>
      <c r="C19" s="104" t="s">
        <v>314</v>
      </c>
      <c r="D19" s="104" t="s">
        <v>314</v>
      </c>
      <c r="E19" s="104" t="s">
        <v>314</v>
      </c>
      <c r="F19" s="103" t="s">
        <v>314</v>
      </c>
      <c r="G19" s="104" t="s">
        <v>314</v>
      </c>
      <c r="H19" s="105" t="s">
        <v>314</v>
      </c>
      <c r="I19" s="104" t="s">
        <v>314</v>
      </c>
      <c r="J19" s="104" t="s">
        <v>314</v>
      </c>
      <c r="K19" s="104" t="s">
        <v>314</v>
      </c>
      <c r="L19" s="104" t="s">
        <v>314</v>
      </c>
      <c r="M19" s="103" t="s">
        <v>314</v>
      </c>
      <c r="N19" s="104" t="s">
        <v>314</v>
      </c>
      <c r="O19" s="104" t="s">
        <v>314</v>
      </c>
      <c r="P19" s="104" t="s">
        <v>314</v>
      </c>
      <c r="Q19" s="104" t="s">
        <v>314</v>
      </c>
      <c r="R19" s="104" t="s">
        <v>314</v>
      </c>
      <c r="S19" s="104" t="s">
        <v>314</v>
      </c>
      <c r="T19" s="105" t="s">
        <v>314</v>
      </c>
      <c r="U19" s="104" t="s">
        <v>314</v>
      </c>
      <c r="V19" s="104" t="s">
        <v>314</v>
      </c>
      <c r="W19" s="104" t="s">
        <v>314</v>
      </c>
      <c r="X19" s="104" t="s">
        <v>314</v>
      </c>
      <c r="Y19" s="104" t="s">
        <v>314</v>
      </c>
      <c r="Z19" s="103" t="s">
        <v>314</v>
      </c>
      <c r="AA19" s="104" t="s">
        <v>314</v>
      </c>
      <c r="AB19" s="104" t="s">
        <v>314</v>
      </c>
      <c r="AC19" s="104" t="s">
        <v>314</v>
      </c>
      <c r="AD19" s="104" t="s">
        <v>314</v>
      </c>
      <c r="AE19" s="104" t="s">
        <v>314</v>
      </c>
      <c r="AF19" s="104" t="s">
        <v>314</v>
      </c>
      <c r="AG19" s="105" t="s">
        <v>314</v>
      </c>
    </row>
    <row r="20" spans="1:33" x14ac:dyDescent="0.3">
      <c r="A20" s="81" t="s">
        <v>42</v>
      </c>
      <c r="B20" s="106">
        <v>59.84534013671874</v>
      </c>
      <c r="C20" s="107">
        <v>68.769291796874967</v>
      </c>
      <c r="D20" s="107">
        <v>14.345241015624994</v>
      </c>
      <c r="E20" s="107" t="s">
        <v>314</v>
      </c>
      <c r="F20" s="106" t="s">
        <v>314</v>
      </c>
      <c r="G20" s="107" t="s">
        <v>314</v>
      </c>
      <c r="H20" s="108" t="s">
        <v>314</v>
      </c>
      <c r="I20" s="107">
        <v>0.67588056640624994</v>
      </c>
      <c r="J20" s="107" t="s">
        <v>314</v>
      </c>
      <c r="K20" s="107" t="s">
        <v>314</v>
      </c>
      <c r="L20" s="107" t="s">
        <v>314</v>
      </c>
      <c r="M20" s="106" t="s">
        <v>314</v>
      </c>
      <c r="N20" s="107">
        <v>7.8327212890624969</v>
      </c>
      <c r="O20" s="107">
        <v>0.80067119140624998</v>
      </c>
      <c r="P20" s="107" t="s">
        <v>314</v>
      </c>
      <c r="Q20" s="107">
        <v>0.27483642578125</v>
      </c>
      <c r="R20" s="107" t="s">
        <v>314</v>
      </c>
      <c r="S20" s="107" t="s">
        <v>314</v>
      </c>
      <c r="T20" s="108" t="s">
        <v>314</v>
      </c>
      <c r="U20" s="107">
        <v>2.3299404296874999</v>
      </c>
      <c r="V20" s="107" t="s">
        <v>314</v>
      </c>
      <c r="W20" s="107" t="s">
        <v>314</v>
      </c>
      <c r="X20" s="107" t="s">
        <v>314</v>
      </c>
      <c r="Y20" s="107" t="s">
        <v>314</v>
      </c>
      <c r="Z20" s="106" t="s">
        <v>314</v>
      </c>
      <c r="AA20" s="107" t="s">
        <v>314</v>
      </c>
      <c r="AB20" s="107" t="s">
        <v>314</v>
      </c>
      <c r="AC20" s="107" t="s">
        <v>314</v>
      </c>
      <c r="AD20" s="107" t="s">
        <v>314</v>
      </c>
      <c r="AE20" s="107" t="s">
        <v>314</v>
      </c>
      <c r="AF20" s="107" t="s">
        <v>314</v>
      </c>
      <c r="AG20" s="108">
        <v>39.918090771484358</v>
      </c>
    </row>
    <row r="21" spans="1:33" x14ac:dyDescent="0.3">
      <c r="A21" s="85" t="s">
        <v>44</v>
      </c>
      <c r="B21" s="103">
        <v>36.466116748046872</v>
      </c>
      <c r="C21" s="104">
        <v>26.38208076171875</v>
      </c>
      <c r="D21" s="104">
        <v>2.916824755859373</v>
      </c>
      <c r="E21" s="104" t="s">
        <v>314</v>
      </c>
      <c r="F21" s="103" t="s">
        <v>314</v>
      </c>
      <c r="G21" s="104" t="s">
        <v>314</v>
      </c>
      <c r="H21" s="105" t="s">
        <v>314</v>
      </c>
      <c r="I21" s="104">
        <v>0.83288867187500004</v>
      </c>
      <c r="J21" s="104" t="s">
        <v>314</v>
      </c>
      <c r="K21" s="104" t="s">
        <v>314</v>
      </c>
      <c r="L21" s="104" t="s">
        <v>314</v>
      </c>
      <c r="M21" s="103" t="s">
        <v>314</v>
      </c>
      <c r="N21" s="104">
        <v>4.9395981933593749</v>
      </c>
      <c r="O21" s="104" t="s">
        <v>314</v>
      </c>
      <c r="P21" s="104" t="s">
        <v>314</v>
      </c>
      <c r="Q21" s="104" t="s">
        <v>314</v>
      </c>
      <c r="R21" s="104" t="s">
        <v>314</v>
      </c>
      <c r="S21" s="104" t="s">
        <v>314</v>
      </c>
      <c r="T21" s="105" t="s">
        <v>314</v>
      </c>
      <c r="U21" s="104">
        <v>0.46573715820312489</v>
      </c>
      <c r="V21" s="104" t="s">
        <v>314</v>
      </c>
      <c r="W21" s="104" t="s">
        <v>314</v>
      </c>
      <c r="X21" s="104" t="s">
        <v>314</v>
      </c>
      <c r="Y21" s="104" t="s">
        <v>314</v>
      </c>
      <c r="Z21" s="103" t="s">
        <v>314</v>
      </c>
      <c r="AA21" s="104" t="s">
        <v>314</v>
      </c>
      <c r="AB21" s="104" t="s">
        <v>314</v>
      </c>
      <c r="AC21" s="104" t="s">
        <v>314</v>
      </c>
      <c r="AD21" s="104" t="s">
        <v>314</v>
      </c>
      <c r="AE21" s="104" t="s">
        <v>314</v>
      </c>
      <c r="AF21" s="104" t="s">
        <v>314</v>
      </c>
      <c r="AG21" s="105">
        <v>25.925977099609362</v>
      </c>
    </row>
    <row r="22" spans="1:33" x14ac:dyDescent="0.3">
      <c r="A22" s="86" t="s">
        <v>46</v>
      </c>
      <c r="B22" s="103">
        <v>15.976472851562491</v>
      </c>
      <c r="C22" s="104">
        <v>8.3696150390624986</v>
      </c>
      <c r="D22" s="104">
        <v>1.5134548828125001</v>
      </c>
      <c r="E22" s="104" t="s">
        <v>314</v>
      </c>
      <c r="F22" s="103" t="s">
        <v>314</v>
      </c>
      <c r="G22" s="104" t="s">
        <v>314</v>
      </c>
      <c r="H22" s="105" t="s">
        <v>314</v>
      </c>
      <c r="I22" s="104">
        <v>0.223085693359375</v>
      </c>
      <c r="J22" s="104" t="s">
        <v>314</v>
      </c>
      <c r="K22" s="104" t="s">
        <v>314</v>
      </c>
      <c r="L22" s="104" t="s">
        <v>314</v>
      </c>
      <c r="M22" s="103" t="s">
        <v>314</v>
      </c>
      <c r="N22" s="104">
        <v>11.261958300781243</v>
      </c>
      <c r="O22" s="104">
        <v>0.18660283203124992</v>
      </c>
      <c r="P22" s="104" t="s">
        <v>314</v>
      </c>
      <c r="Q22" s="104" t="s">
        <v>314</v>
      </c>
      <c r="R22" s="104" t="s">
        <v>314</v>
      </c>
      <c r="S22" s="104" t="s">
        <v>314</v>
      </c>
      <c r="T22" s="105" t="s">
        <v>314</v>
      </c>
      <c r="U22" s="104">
        <v>0.35056000976562501</v>
      </c>
      <c r="V22" s="104" t="s">
        <v>314</v>
      </c>
      <c r="W22" s="104" t="s">
        <v>314</v>
      </c>
      <c r="X22" s="104" t="s">
        <v>314</v>
      </c>
      <c r="Y22" s="104" t="s">
        <v>314</v>
      </c>
      <c r="Z22" s="103" t="s">
        <v>314</v>
      </c>
      <c r="AA22" s="104" t="s">
        <v>314</v>
      </c>
      <c r="AB22" s="104" t="s">
        <v>314</v>
      </c>
      <c r="AC22" s="104" t="s">
        <v>314</v>
      </c>
      <c r="AD22" s="104" t="s">
        <v>314</v>
      </c>
      <c r="AE22" s="104" t="s">
        <v>314</v>
      </c>
      <c r="AF22" s="104" t="s">
        <v>314</v>
      </c>
      <c r="AG22" s="105">
        <v>27.767703710937493</v>
      </c>
    </row>
    <row r="23" spans="1:33" x14ac:dyDescent="0.3">
      <c r="A23" s="86" t="s">
        <v>48</v>
      </c>
      <c r="B23" s="103">
        <v>11.171772412109371</v>
      </c>
      <c r="C23" s="104">
        <v>2.7229728515625</v>
      </c>
      <c r="D23" s="104">
        <v>49.871764257812458</v>
      </c>
      <c r="E23" s="104" t="s">
        <v>314</v>
      </c>
      <c r="F23" s="103" t="s">
        <v>314</v>
      </c>
      <c r="G23" s="104" t="s">
        <v>314</v>
      </c>
      <c r="H23" s="105" t="s">
        <v>314</v>
      </c>
      <c r="I23" s="104">
        <v>0.1013154296875</v>
      </c>
      <c r="J23" s="104" t="s">
        <v>314</v>
      </c>
      <c r="K23" s="104" t="s">
        <v>314</v>
      </c>
      <c r="L23" s="104" t="s">
        <v>314</v>
      </c>
      <c r="M23" s="103" t="s">
        <v>314</v>
      </c>
      <c r="N23" s="104">
        <v>3.3519104003906248</v>
      </c>
      <c r="O23" s="104">
        <v>0.53704663085937498</v>
      </c>
      <c r="P23" s="104" t="s">
        <v>314</v>
      </c>
      <c r="Q23" s="104" t="s">
        <v>314</v>
      </c>
      <c r="R23" s="104" t="s">
        <v>314</v>
      </c>
      <c r="S23" s="104" t="s">
        <v>314</v>
      </c>
      <c r="T23" s="105" t="s">
        <v>314</v>
      </c>
      <c r="U23" s="104">
        <v>0.74709692382812487</v>
      </c>
      <c r="V23" s="104" t="s">
        <v>314</v>
      </c>
      <c r="W23" s="104" t="s">
        <v>314</v>
      </c>
      <c r="X23" s="104" t="s">
        <v>314</v>
      </c>
      <c r="Y23" s="104" t="s">
        <v>314</v>
      </c>
      <c r="Z23" s="103" t="s">
        <v>314</v>
      </c>
      <c r="AA23" s="104" t="s">
        <v>314</v>
      </c>
      <c r="AB23" s="104" t="s">
        <v>314</v>
      </c>
      <c r="AC23" s="104" t="s">
        <v>314</v>
      </c>
      <c r="AD23" s="104" t="s">
        <v>314</v>
      </c>
      <c r="AE23" s="104" t="s">
        <v>314</v>
      </c>
      <c r="AF23" s="104" t="s">
        <v>314</v>
      </c>
      <c r="AG23" s="105">
        <v>27.416438037109362</v>
      </c>
    </row>
    <row r="24" spans="1:33" x14ac:dyDescent="0.3">
      <c r="A24" s="86" t="s">
        <v>50</v>
      </c>
      <c r="B24" s="103">
        <v>0.24247148437499991</v>
      </c>
      <c r="C24" s="104">
        <v>26.636899853515626</v>
      </c>
      <c r="D24" s="104">
        <v>3.139659423828125</v>
      </c>
      <c r="E24" s="104" t="s">
        <v>314</v>
      </c>
      <c r="F24" s="103" t="s">
        <v>314</v>
      </c>
      <c r="G24" s="104" t="s">
        <v>314</v>
      </c>
      <c r="H24" s="105" t="s">
        <v>314</v>
      </c>
      <c r="I24" s="104" t="s">
        <v>314</v>
      </c>
      <c r="J24" s="104" t="s">
        <v>314</v>
      </c>
      <c r="K24" s="104" t="s">
        <v>314</v>
      </c>
      <c r="L24" s="104" t="s">
        <v>314</v>
      </c>
      <c r="M24" s="103" t="s">
        <v>314</v>
      </c>
      <c r="N24" s="104">
        <v>1.4691737792968751</v>
      </c>
      <c r="O24" s="104" t="s">
        <v>314</v>
      </c>
      <c r="P24" s="104" t="s">
        <v>314</v>
      </c>
      <c r="Q24" s="104" t="s">
        <v>314</v>
      </c>
      <c r="R24" s="104" t="s">
        <v>314</v>
      </c>
      <c r="S24" s="104" t="s">
        <v>314</v>
      </c>
      <c r="T24" s="105" t="s">
        <v>314</v>
      </c>
      <c r="U24" s="104">
        <v>0.15712934570312501</v>
      </c>
      <c r="V24" s="104" t="s">
        <v>314</v>
      </c>
      <c r="W24" s="104" t="s">
        <v>314</v>
      </c>
      <c r="X24" s="104" t="s">
        <v>314</v>
      </c>
      <c r="Y24" s="104" t="s">
        <v>314</v>
      </c>
      <c r="Z24" s="103" t="s">
        <v>314</v>
      </c>
      <c r="AA24" s="104" t="s">
        <v>314</v>
      </c>
      <c r="AB24" s="104" t="s">
        <v>314</v>
      </c>
      <c r="AC24" s="104" t="s">
        <v>314</v>
      </c>
      <c r="AD24" s="104" t="s">
        <v>314</v>
      </c>
      <c r="AE24" s="104" t="s">
        <v>314</v>
      </c>
      <c r="AF24" s="104" t="s">
        <v>314</v>
      </c>
      <c r="AG24" s="105">
        <v>1.63967587890625</v>
      </c>
    </row>
    <row r="25" spans="1:33" x14ac:dyDescent="0.3">
      <c r="A25" s="86" t="s">
        <v>52</v>
      </c>
      <c r="B25" s="103">
        <v>3.0504972167968751</v>
      </c>
      <c r="C25" s="104">
        <v>5.4383094238281195</v>
      </c>
      <c r="D25" s="104">
        <v>47.293366503906206</v>
      </c>
      <c r="E25" s="104">
        <v>6.0212827636718647</v>
      </c>
      <c r="F25" s="103" t="s">
        <v>314</v>
      </c>
      <c r="G25" s="104" t="s">
        <v>314</v>
      </c>
      <c r="H25" s="105" t="s">
        <v>314</v>
      </c>
      <c r="I25" s="104" t="s">
        <v>314</v>
      </c>
      <c r="J25" s="104" t="s">
        <v>314</v>
      </c>
      <c r="K25" s="104" t="s">
        <v>314</v>
      </c>
      <c r="L25" s="104" t="s">
        <v>314</v>
      </c>
      <c r="M25" s="103" t="s">
        <v>314</v>
      </c>
      <c r="N25" s="104">
        <v>5.5314854003906202</v>
      </c>
      <c r="O25" s="104" t="s">
        <v>314</v>
      </c>
      <c r="P25" s="104" t="s">
        <v>314</v>
      </c>
      <c r="Q25" s="104" t="s">
        <v>314</v>
      </c>
      <c r="R25" s="104" t="s">
        <v>314</v>
      </c>
      <c r="S25" s="104" t="s">
        <v>314</v>
      </c>
      <c r="T25" s="105" t="s">
        <v>314</v>
      </c>
      <c r="U25" s="104">
        <v>9.1642973632812463</v>
      </c>
      <c r="V25" s="104" t="s">
        <v>314</v>
      </c>
      <c r="W25" s="104" t="s">
        <v>314</v>
      </c>
      <c r="X25" s="104" t="s">
        <v>314</v>
      </c>
      <c r="Y25" s="104" t="s">
        <v>314</v>
      </c>
      <c r="Z25" s="103" t="s">
        <v>314</v>
      </c>
      <c r="AA25" s="104" t="s">
        <v>314</v>
      </c>
      <c r="AB25" s="104" t="s">
        <v>314</v>
      </c>
      <c r="AC25" s="104" t="s">
        <v>314</v>
      </c>
      <c r="AD25" s="104" t="s">
        <v>314</v>
      </c>
      <c r="AE25" s="104" t="s">
        <v>314</v>
      </c>
      <c r="AF25" s="104" t="s">
        <v>314</v>
      </c>
      <c r="AG25" s="105">
        <v>22.432953369140598</v>
      </c>
    </row>
    <row r="26" spans="1:33" x14ac:dyDescent="0.3">
      <c r="A26" s="86" t="s">
        <v>54</v>
      </c>
      <c r="B26" s="103">
        <v>20.347419091796876</v>
      </c>
      <c r="C26" s="104">
        <v>42.523028466796866</v>
      </c>
      <c r="D26" s="104">
        <v>16.41845063476562</v>
      </c>
      <c r="E26" s="104" t="s">
        <v>314</v>
      </c>
      <c r="F26" s="103" t="s">
        <v>314</v>
      </c>
      <c r="G26" s="104" t="s">
        <v>314</v>
      </c>
      <c r="H26" s="105" t="s">
        <v>314</v>
      </c>
      <c r="I26" s="104">
        <v>2.93817749023437</v>
      </c>
      <c r="J26" s="104" t="s">
        <v>314</v>
      </c>
      <c r="K26" s="104" t="s">
        <v>314</v>
      </c>
      <c r="L26" s="104" t="s">
        <v>314</v>
      </c>
      <c r="M26" s="103" t="s">
        <v>314</v>
      </c>
      <c r="N26" s="104">
        <v>5.4904019042968732</v>
      </c>
      <c r="O26" s="104">
        <v>1.5468838378906249</v>
      </c>
      <c r="P26" s="104" t="s">
        <v>314</v>
      </c>
      <c r="Q26" s="104" t="s">
        <v>314</v>
      </c>
      <c r="R26" s="104" t="s">
        <v>314</v>
      </c>
      <c r="S26" s="104">
        <v>3.3204296874999997E-2</v>
      </c>
      <c r="T26" s="105" t="s">
        <v>314</v>
      </c>
      <c r="U26" s="104">
        <v>2.3781232421874949</v>
      </c>
      <c r="V26" s="104">
        <v>0.68698276367187505</v>
      </c>
      <c r="W26" s="104" t="s">
        <v>314</v>
      </c>
      <c r="X26" s="104" t="s">
        <v>314</v>
      </c>
      <c r="Y26" s="104">
        <v>1.6148460449218749</v>
      </c>
      <c r="Z26" s="103" t="s">
        <v>314</v>
      </c>
      <c r="AA26" s="104" t="s">
        <v>314</v>
      </c>
      <c r="AB26" s="104" t="s">
        <v>314</v>
      </c>
      <c r="AC26" s="104" t="s">
        <v>314</v>
      </c>
      <c r="AD26" s="104">
        <v>4.58577934570312</v>
      </c>
      <c r="AE26" s="104" t="s">
        <v>314</v>
      </c>
      <c r="AF26" s="104" t="s">
        <v>314</v>
      </c>
      <c r="AG26" s="105">
        <v>45.812047509765598</v>
      </c>
    </row>
    <row r="27" spans="1:33" x14ac:dyDescent="0.3">
      <c r="A27" s="86" t="s">
        <v>56</v>
      </c>
      <c r="B27" s="103">
        <v>0.29462617187499984</v>
      </c>
      <c r="C27" s="104">
        <v>1.1981819824218749</v>
      </c>
      <c r="D27" s="104">
        <v>2.1413153320312501</v>
      </c>
      <c r="E27" s="104" t="s">
        <v>314</v>
      </c>
      <c r="F27" s="103" t="s">
        <v>314</v>
      </c>
      <c r="G27" s="104" t="s">
        <v>314</v>
      </c>
      <c r="H27" s="105" t="s">
        <v>314</v>
      </c>
      <c r="I27" s="104">
        <v>4.160053515625</v>
      </c>
      <c r="J27" s="104" t="s">
        <v>314</v>
      </c>
      <c r="K27" s="104" t="s">
        <v>314</v>
      </c>
      <c r="L27" s="104" t="s">
        <v>314</v>
      </c>
      <c r="M27" s="103" t="s">
        <v>314</v>
      </c>
      <c r="N27" s="104">
        <v>18.804304589843735</v>
      </c>
      <c r="O27" s="104">
        <v>4.1152476074218738</v>
      </c>
      <c r="P27" s="104" t="s">
        <v>314</v>
      </c>
      <c r="Q27" s="104" t="s">
        <v>314</v>
      </c>
      <c r="R27" s="104" t="s">
        <v>314</v>
      </c>
      <c r="S27" s="104" t="s">
        <v>314</v>
      </c>
      <c r="T27" s="105" t="s">
        <v>314</v>
      </c>
      <c r="U27" s="104">
        <v>1.515827001953115</v>
      </c>
      <c r="V27" s="104" t="s">
        <v>314</v>
      </c>
      <c r="W27" s="104" t="s">
        <v>314</v>
      </c>
      <c r="X27" s="104" t="s">
        <v>314</v>
      </c>
      <c r="Y27" s="104" t="s">
        <v>314</v>
      </c>
      <c r="Z27" s="103" t="s">
        <v>314</v>
      </c>
      <c r="AA27" s="104" t="s">
        <v>314</v>
      </c>
      <c r="AB27" s="104" t="s">
        <v>314</v>
      </c>
      <c r="AC27" s="104" t="s">
        <v>314</v>
      </c>
      <c r="AD27" s="104" t="s">
        <v>314</v>
      </c>
      <c r="AE27" s="104" t="s">
        <v>314</v>
      </c>
      <c r="AF27" s="104" t="s">
        <v>314</v>
      </c>
      <c r="AG27" s="105">
        <v>50.648256494140604</v>
      </c>
    </row>
    <row r="28" spans="1:33" x14ac:dyDescent="0.3">
      <c r="A28" s="86" t="s">
        <v>58</v>
      </c>
      <c r="B28" s="103">
        <v>23.601349902343749</v>
      </c>
      <c r="C28" s="104">
        <v>31.309601123046864</v>
      </c>
      <c r="D28" s="104">
        <v>40.419170410156227</v>
      </c>
      <c r="E28" s="104">
        <v>3.5418017578125002E-2</v>
      </c>
      <c r="F28" s="103" t="s">
        <v>314</v>
      </c>
      <c r="G28" s="104" t="s">
        <v>314</v>
      </c>
      <c r="H28" s="105" t="s">
        <v>314</v>
      </c>
      <c r="I28" s="104">
        <v>0.61824570312499993</v>
      </c>
      <c r="J28" s="104" t="s">
        <v>314</v>
      </c>
      <c r="K28" s="104" t="s">
        <v>314</v>
      </c>
      <c r="L28" s="104" t="s">
        <v>314</v>
      </c>
      <c r="M28" s="103" t="s">
        <v>314</v>
      </c>
      <c r="N28" s="104">
        <v>7.3772105957031249</v>
      </c>
      <c r="O28" s="104">
        <v>0.161526123046875</v>
      </c>
      <c r="P28" s="104" t="s">
        <v>314</v>
      </c>
      <c r="Q28" s="104" t="s">
        <v>314</v>
      </c>
      <c r="R28" s="104" t="s">
        <v>314</v>
      </c>
      <c r="S28" s="104">
        <v>0.102268505859375</v>
      </c>
      <c r="T28" s="105" t="s">
        <v>314</v>
      </c>
      <c r="U28" s="104">
        <v>0.461392626953125</v>
      </c>
      <c r="V28" s="104" t="s">
        <v>314</v>
      </c>
      <c r="W28" s="104" t="s">
        <v>314</v>
      </c>
      <c r="X28" s="104" t="s">
        <v>314</v>
      </c>
      <c r="Y28" s="104" t="s">
        <v>314</v>
      </c>
      <c r="Z28" s="103" t="s">
        <v>314</v>
      </c>
      <c r="AA28" s="104" t="s">
        <v>314</v>
      </c>
      <c r="AB28" s="104" t="s">
        <v>314</v>
      </c>
      <c r="AC28" s="104" t="s">
        <v>314</v>
      </c>
      <c r="AD28" s="104" t="s">
        <v>314</v>
      </c>
      <c r="AE28" s="104" t="s">
        <v>314</v>
      </c>
      <c r="AF28" s="104" t="s">
        <v>314</v>
      </c>
      <c r="AG28" s="105">
        <v>147.86088095703118</v>
      </c>
    </row>
    <row r="29" spans="1:33" x14ac:dyDescent="0.3">
      <c r="A29" s="86" t="s">
        <v>60</v>
      </c>
      <c r="B29" s="103" t="s">
        <v>314</v>
      </c>
      <c r="C29" s="104" t="s">
        <v>314</v>
      </c>
      <c r="D29" s="104" t="s">
        <v>314</v>
      </c>
      <c r="E29" s="104" t="s">
        <v>314</v>
      </c>
      <c r="F29" s="103" t="s">
        <v>314</v>
      </c>
      <c r="G29" s="104" t="s">
        <v>314</v>
      </c>
      <c r="H29" s="105" t="s">
        <v>314</v>
      </c>
      <c r="I29" s="104" t="s">
        <v>314</v>
      </c>
      <c r="J29" s="104" t="s">
        <v>314</v>
      </c>
      <c r="K29" s="104" t="s">
        <v>314</v>
      </c>
      <c r="L29" s="104" t="s">
        <v>314</v>
      </c>
      <c r="M29" s="103" t="s">
        <v>314</v>
      </c>
      <c r="N29" s="104" t="s">
        <v>314</v>
      </c>
      <c r="O29" s="104" t="s">
        <v>314</v>
      </c>
      <c r="P29" s="104" t="s">
        <v>314</v>
      </c>
      <c r="Q29" s="104" t="s">
        <v>314</v>
      </c>
      <c r="R29" s="104" t="s">
        <v>314</v>
      </c>
      <c r="S29" s="104" t="s">
        <v>314</v>
      </c>
      <c r="T29" s="105" t="s">
        <v>314</v>
      </c>
      <c r="U29" s="104" t="s">
        <v>314</v>
      </c>
      <c r="V29" s="104" t="s">
        <v>314</v>
      </c>
      <c r="W29" s="104" t="s">
        <v>314</v>
      </c>
      <c r="X29" s="104" t="s">
        <v>314</v>
      </c>
      <c r="Y29" s="104" t="s">
        <v>314</v>
      </c>
      <c r="Z29" s="103" t="s">
        <v>314</v>
      </c>
      <c r="AA29" s="104" t="s">
        <v>314</v>
      </c>
      <c r="AB29" s="104" t="s">
        <v>314</v>
      </c>
      <c r="AC29" s="104" t="s">
        <v>314</v>
      </c>
      <c r="AD29" s="104" t="s">
        <v>314</v>
      </c>
      <c r="AE29" s="104" t="s">
        <v>314</v>
      </c>
      <c r="AF29" s="104" t="s">
        <v>314</v>
      </c>
      <c r="AG29" s="105" t="s">
        <v>314</v>
      </c>
    </row>
    <row r="30" spans="1:33" x14ac:dyDescent="0.3">
      <c r="A30" s="86" t="s">
        <v>62</v>
      </c>
      <c r="B30" s="103">
        <v>2.3310262695312494</v>
      </c>
      <c r="C30" s="104">
        <v>2.7197861328124988</v>
      </c>
      <c r="D30" s="104">
        <v>5.1847415039062499</v>
      </c>
      <c r="E30" s="104" t="s">
        <v>314</v>
      </c>
      <c r="F30" s="103" t="s">
        <v>314</v>
      </c>
      <c r="G30" s="104" t="s">
        <v>314</v>
      </c>
      <c r="H30" s="105" t="s">
        <v>314</v>
      </c>
      <c r="I30" s="104">
        <v>1.2075582519531249</v>
      </c>
      <c r="J30" s="104" t="s">
        <v>314</v>
      </c>
      <c r="K30" s="104" t="s">
        <v>314</v>
      </c>
      <c r="L30" s="104" t="s">
        <v>314</v>
      </c>
      <c r="M30" s="103" t="s">
        <v>314</v>
      </c>
      <c r="N30" s="104">
        <v>7.961974560546869</v>
      </c>
      <c r="O30" s="104">
        <v>0.37026347656249992</v>
      </c>
      <c r="P30" s="104" t="s">
        <v>314</v>
      </c>
      <c r="Q30" s="104" t="s">
        <v>314</v>
      </c>
      <c r="R30" s="104" t="s">
        <v>314</v>
      </c>
      <c r="S30" s="104" t="s">
        <v>314</v>
      </c>
      <c r="T30" s="105" t="s">
        <v>314</v>
      </c>
      <c r="U30" s="104">
        <v>0.73899682617187501</v>
      </c>
      <c r="V30" s="104" t="s">
        <v>314</v>
      </c>
      <c r="W30" s="104" t="s">
        <v>314</v>
      </c>
      <c r="X30" s="104" t="s">
        <v>314</v>
      </c>
      <c r="Y30" s="104" t="s">
        <v>314</v>
      </c>
      <c r="Z30" s="103" t="s">
        <v>314</v>
      </c>
      <c r="AA30" s="104" t="s">
        <v>314</v>
      </c>
      <c r="AB30" s="104" t="s">
        <v>314</v>
      </c>
      <c r="AC30" s="104" t="s">
        <v>314</v>
      </c>
      <c r="AD30" s="104">
        <v>8.8226171874999995E-2</v>
      </c>
      <c r="AE30" s="104" t="s">
        <v>314</v>
      </c>
      <c r="AF30" s="104" t="s">
        <v>314</v>
      </c>
      <c r="AG30" s="105">
        <v>23.68330253906246</v>
      </c>
    </row>
    <row r="31" spans="1:33" x14ac:dyDescent="0.3">
      <c r="A31" s="87" t="s">
        <v>64</v>
      </c>
      <c r="B31" s="103">
        <v>5.589262060546873</v>
      </c>
      <c r="C31" s="104">
        <v>9.7998785644531239</v>
      </c>
      <c r="D31" s="104">
        <v>2.5103999023437451</v>
      </c>
      <c r="E31" s="104" t="s">
        <v>314</v>
      </c>
      <c r="F31" s="103" t="s">
        <v>314</v>
      </c>
      <c r="G31" s="104" t="s">
        <v>314</v>
      </c>
      <c r="H31" s="105" t="s">
        <v>314</v>
      </c>
      <c r="I31" s="104">
        <v>0.57952246093750004</v>
      </c>
      <c r="J31" s="104" t="s">
        <v>314</v>
      </c>
      <c r="K31" s="104" t="s">
        <v>314</v>
      </c>
      <c r="L31" s="104" t="s">
        <v>314</v>
      </c>
      <c r="M31" s="103" t="s">
        <v>314</v>
      </c>
      <c r="N31" s="104">
        <v>1.88015703125</v>
      </c>
      <c r="O31" s="104">
        <v>0.34768120117187501</v>
      </c>
      <c r="P31" s="104" t="s">
        <v>314</v>
      </c>
      <c r="Q31" s="104" t="s">
        <v>314</v>
      </c>
      <c r="R31" s="104" t="s">
        <v>314</v>
      </c>
      <c r="S31" s="104" t="s">
        <v>314</v>
      </c>
      <c r="T31" s="105" t="s">
        <v>314</v>
      </c>
      <c r="U31" s="104">
        <v>0.48095537109374992</v>
      </c>
      <c r="V31" s="104">
        <v>0.435457958984375</v>
      </c>
      <c r="W31" s="104" t="s">
        <v>314</v>
      </c>
      <c r="X31" s="104" t="s">
        <v>314</v>
      </c>
      <c r="Y31" s="104" t="s">
        <v>314</v>
      </c>
      <c r="Z31" s="103" t="s">
        <v>314</v>
      </c>
      <c r="AA31" s="104" t="s">
        <v>314</v>
      </c>
      <c r="AB31" s="104" t="s">
        <v>314</v>
      </c>
      <c r="AC31" s="104" t="s">
        <v>314</v>
      </c>
      <c r="AD31" s="104">
        <v>0.369587548828125</v>
      </c>
      <c r="AE31" s="104" t="s">
        <v>314</v>
      </c>
      <c r="AF31" s="104" t="s">
        <v>314</v>
      </c>
      <c r="AG31" s="105">
        <v>31.206116943359358</v>
      </c>
    </row>
    <row r="32" spans="1:33" x14ac:dyDescent="0.3">
      <c r="A32" s="88" t="s">
        <v>66</v>
      </c>
      <c r="B32" s="100" t="s">
        <v>314</v>
      </c>
      <c r="C32" s="101">
        <v>447.65205771484358</v>
      </c>
      <c r="D32" s="101" t="s">
        <v>314</v>
      </c>
      <c r="E32" s="101" t="s">
        <v>314</v>
      </c>
      <c r="F32" s="100" t="s">
        <v>314</v>
      </c>
      <c r="G32" s="101" t="s">
        <v>314</v>
      </c>
      <c r="H32" s="102" t="s">
        <v>314</v>
      </c>
      <c r="I32" s="101" t="s">
        <v>314</v>
      </c>
      <c r="J32" s="101" t="s">
        <v>314</v>
      </c>
      <c r="K32" s="101" t="s">
        <v>314</v>
      </c>
      <c r="L32" s="101" t="s">
        <v>314</v>
      </c>
      <c r="M32" s="100" t="s">
        <v>314</v>
      </c>
      <c r="N32" s="101" t="s">
        <v>314</v>
      </c>
      <c r="O32" s="101" t="s">
        <v>314</v>
      </c>
      <c r="P32" s="101" t="s">
        <v>314</v>
      </c>
      <c r="Q32" s="101" t="s">
        <v>314</v>
      </c>
      <c r="R32" s="101" t="s">
        <v>314</v>
      </c>
      <c r="S32" s="101" t="s">
        <v>314</v>
      </c>
      <c r="T32" s="102" t="s">
        <v>314</v>
      </c>
      <c r="U32" s="101" t="s">
        <v>314</v>
      </c>
      <c r="V32" s="101" t="s">
        <v>314</v>
      </c>
      <c r="W32" s="101" t="s">
        <v>314</v>
      </c>
      <c r="X32" s="101" t="s">
        <v>314</v>
      </c>
      <c r="Y32" s="101" t="s">
        <v>314</v>
      </c>
      <c r="Z32" s="100" t="s">
        <v>314</v>
      </c>
      <c r="AA32" s="101" t="s">
        <v>314</v>
      </c>
      <c r="AB32" s="101" t="s">
        <v>314</v>
      </c>
      <c r="AC32" s="101" t="s">
        <v>314</v>
      </c>
      <c r="AD32" s="101" t="s">
        <v>314</v>
      </c>
      <c r="AE32" s="101" t="s">
        <v>314</v>
      </c>
      <c r="AF32" s="101" t="s">
        <v>314</v>
      </c>
      <c r="AG32" s="102" t="s">
        <v>314</v>
      </c>
    </row>
    <row r="33" spans="1:33" x14ac:dyDescent="0.3">
      <c r="A33" s="89" t="s">
        <v>68</v>
      </c>
      <c r="B33" s="103">
        <v>5.4160693359374998E-2</v>
      </c>
      <c r="C33" s="104">
        <v>1484.3776522949208</v>
      </c>
      <c r="D33" s="104">
        <v>0.13060522460937499</v>
      </c>
      <c r="E33" s="104" t="s">
        <v>314</v>
      </c>
      <c r="F33" s="103" t="s">
        <v>314</v>
      </c>
      <c r="G33" s="104" t="s">
        <v>314</v>
      </c>
      <c r="H33" s="105" t="s">
        <v>314</v>
      </c>
      <c r="I33" s="104" t="s">
        <v>314</v>
      </c>
      <c r="J33" s="104" t="s">
        <v>314</v>
      </c>
      <c r="K33" s="104" t="s">
        <v>314</v>
      </c>
      <c r="L33" s="104" t="s">
        <v>314</v>
      </c>
      <c r="M33" s="103" t="s">
        <v>314</v>
      </c>
      <c r="N33" s="104" t="s">
        <v>314</v>
      </c>
      <c r="O33" s="104" t="s">
        <v>314</v>
      </c>
      <c r="P33" s="104" t="s">
        <v>314</v>
      </c>
      <c r="Q33" s="104" t="s">
        <v>314</v>
      </c>
      <c r="R33" s="104" t="s">
        <v>314</v>
      </c>
      <c r="S33" s="104" t="s">
        <v>314</v>
      </c>
      <c r="T33" s="105" t="s">
        <v>314</v>
      </c>
      <c r="U33" s="104" t="s">
        <v>314</v>
      </c>
      <c r="V33" s="104" t="s">
        <v>314</v>
      </c>
      <c r="W33" s="104" t="s">
        <v>314</v>
      </c>
      <c r="X33" s="104" t="s">
        <v>314</v>
      </c>
      <c r="Y33" s="104" t="s">
        <v>314</v>
      </c>
      <c r="Z33" s="103" t="s">
        <v>314</v>
      </c>
      <c r="AA33" s="104" t="s">
        <v>314</v>
      </c>
      <c r="AB33" s="104" t="s">
        <v>314</v>
      </c>
      <c r="AC33" s="104" t="s">
        <v>314</v>
      </c>
      <c r="AD33" s="104" t="s">
        <v>314</v>
      </c>
      <c r="AE33" s="104" t="s">
        <v>314</v>
      </c>
      <c r="AF33" s="104" t="s">
        <v>314</v>
      </c>
      <c r="AG33" s="105">
        <v>1.1215087890624999E-2</v>
      </c>
    </row>
    <row r="34" spans="1:33" x14ac:dyDescent="0.3">
      <c r="A34" s="89" t="s">
        <v>70</v>
      </c>
      <c r="B34" s="103">
        <v>2.11071953125</v>
      </c>
      <c r="C34" s="104">
        <v>4.4996280273437446</v>
      </c>
      <c r="D34" s="104">
        <v>175.95036328124988</v>
      </c>
      <c r="E34" s="104" t="s">
        <v>314</v>
      </c>
      <c r="F34" s="103" t="s">
        <v>314</v>
      </c>
      <c r="G34" s="104" t="s">
        <v>314</v>
      </c>
      <c r="H34" s="105" t="s">
        <v>314</v>
      </c>
      <c r="I34" s="104" t="s">
        <v>314</v>
      </c>
      <c r="J34" s="104" t="s">
        <v>314</v>
      </c>
      <c r="K34" s="104" t="s">
        <v>314</v>
      </c>
      <c r="L34" s="104" t="s">
        <v>314</v>
      </c>
      <c r="M34" s="103" t="s">
        <v>314</v>
      </c>
      <c r="N34" s="104" t="s">
        <v>314</v>
      </c>
      <c r="O34" s="104" t="s">
        <v>314</v>
      </c>
      <c r="P34" s="104" t="s">
        <v>314</v>
      </c>
      <c r="Q34" s="104" t="s">
        <v>314</v>
      </c>
      <c r="R34" s="104" t="s">
        <v>314</v>
      </c>
      <c r="S34" s="104" t="s">
        <v>314</v>
      </c>
      <c r="T34" s="105" t="s">
        <v>314</v>
      </c>
      <c r="U34" s="104" t="s">
        <v>314</v>
      </c>
      <c r="V34" s="104" t="s">
        <v>314</v>
      </c>
      <c r="W34" s="104" t="s">
        <v>314</v>
      </c>
      <c r="X34" s="104" t="s">
        <v>314</v>
      </c>
      <c r="Y34" s="104" t="s">
        <v>314</v>
      </c>
      <c r="Z34" s="103" t="s">
        <v>314</v>
      </c>
      <c r="AA34" s="104" t="s">
        <v>314</v>
      </c>
      <c r="AB34" s="104" t="s">
        <v>314</v>
      </c>
      <c r="AC34" s="104" t="s">
        <v>314</v>
      </c>
      <c r="AD34" s="104" t="s">
        <v>314</v>
      </c>
      <c r="AE34" s="104" t="s">
        <v>314</v>
      </c>
      <c r="AF34" s="104" t="s">
        <v>314</v>
      </c>
      <c r="AG34" s="105">
        <v>0.55847675781249895</v>
      </c>
    </row>
    <row r="35" spans="1:33" x14ac:dyDescent="0.3">
      <c r="A35" s="89" t="s">
        <v>72</v>
      </c>
      <c r="B35" s="103" t="s">
        <v>314</v>
      </c>
      <c r="C35" s="104" t="s">
        <v>314</v>
      </c>
      <c r="D35" s="104">
        <v>0.32238051757812503</v>
      </c>
      <c r="E35" s="104" t="s">
        <v>314</v>
      </c>
      <c r="F35" s="103" t="s">
        <v>314</v>
      </c>
      <c r="G35" s="104" t="s">
        <v>314</v>
      </c>
      <c r="H35" s="105" t="s">
        <v>314</v>
      </c>
      <c r="I35" s="104" t="s">
        <v>314</v>
      </c>
      <c r="J35" s="104" t="s">
        <v>314</v>
      </c>
      <c r="K35" s="104" t="s">
        <v>314</v>
      </c>
      <c r="L35" s="104" t="s">
        <v>314</v>
      </c>
      <c r="M35" s="103" t="s">
        <v>314</v>
      </c>
      <c r="N35" s="104" t="s">
        <v>314</v>
      </c>
      <c r="O35" s="104" t="s">
        <v>314</v>
      </c>
      <c r="P35" s="104" t="s">
        <v>314</v>
      </c>
      <c r="Q35" s="104" t="s">
        <v>314</v>
      </c>
      <c r="R35" s="104" t="s">
        <v>314</v>
      </c>
      <c r="S35" s="104" t="s">
        <v>314</v>
      </c>
      <c r="T35" s="105" t="s">
        <v>314</v>
      </c>
      <c r="U35" s="104" t="s">
        <v>314</v>
      </c>
      <c r="V35" s="104" t="s">
        <v>314</v>
      </c>
      <c r="W35" s="104" t="s">
        <v>314</v>
      </c>
      <c r="X35" s="104" t="s">
        <v>314</v>
      </c>
      <c r="Y35" s="104" t="s">
        <v>314</v>
      </c>
      <c r="Z35" s="103" t="s">
        <v>314</v>
      </c>
      <c r="AA35" s="104" t="s">
        <v>314</v>
      </c>
      <c r="AB35" s="104" t="s">
        <v>314</v>
      </c>
      <c r="AC35" s="104" t="s">
        <v>314</v>
      </c>
      <c r="AD35" s="104" t="s">
        <v>314</v>
      </c>
      <c r="AE35" s="104" t="s">
        <v>314</v>
      </c>
      <c r="AF35" s="104" t="s">
        <v>314</v>
      </c>
      <c r="AG35" s="105" t="s">
        <v>314</v>
      </c>
    </row>
    <row r="36" spans="1:33" x14ac:dyDescent="0.3">
      <c r="A36" s="89" t="s">
        <v>73</v>
      </c>
      <c r="B36" s="103">
        <v>2.2825188964843748</v>
      </c>
      <c r="C36" s="104">
        <v>23.009558251953077</v>
      </c>
      <c r="D36" s="104">
        <v>2.3382164062499999</v>
      </c>
      <c r="E36" s="104" t="s">
        <v>314</v>
      </c>
      <c r="F36" s="103" t="s">
        <v>314</v>
      </c>
      <c r="G36" s="104" t="s">
        <v>314</v>
      </c>
      <c r="H36" s="105" t="s">
        <v>314</v>
      </c>
      <c r="I36" s="104" t="s">
        <v>314</v>
      </c>
      <c r="J36" s="104" t="s">
        <v>314</v>
      </c>
      <c r="K36" s="104" t="s">
        <v>314</v>
      </c>
      <c r="L36" s="104" t="s">
        <v>314</v>
      </c>
      <c r="M36" s="103" t="s">
        <v>314</v>
      </c>
      <c r="N36" s="104" t="s">
        <v>314</v>
      </c>
      <c r="O36" s="104" t="s">
        <v>314</v>
      </c>
      <c r="P36" s="104" t="s">
        <v>314</v>
      </c>
      <c r="Q36" s="104" t="s">
        <v>314</v>
      </c>
      <c r="R36" s="104" t="s">
        <v>314</v>
      </c>
      <c r="S36" s="104" t="s">
        <v>314</v>
      </c>
      <c r="T36" s="105" t="s">
        <v>314</v>
      </c>
      <c r="U36" s="104">
        <v>0.108085693359375</v>
      </c>
      <c r="V36" s="104" t="s">
        <v>314</v>
      </c>
      <c r="W36" s="104" t="s">
        <v>314</v>
      </c>
      <c r="X36" s="104" t="s">
        <v>314</v>
      </c>
      <c r="Y36" s="104" t="s">
        <v>314</v>
      </c>
      <c r="Z36" s="103">
        <v>7.7789591308593753</v>
      </c>
      <c r="AA36" s="104" t="s">
        <v>314</v>
      </c>
      <c r="AB36" s="104" t="s">
        <v>314</v>
      </c>
      <c r="AC36" s="104">
        <v>68.628966308593661</v>
      </c>
      <c r="AD36" s="104" t="s">
        <v>314</v>
      </c>
      <c r="AE36" s="104" t="s">
        <v>314</v>
      </c>
      <c r="AF36" s="104" t="s">
        <v>314</v>
      </c>
      <c r="AG36" s="105">
        <v>38.125909374999921</v>
      </c>
    </row>
    <row r="37" spans="1:33" x14ac:dyDescent="0.3">
      <c r="A37" s="89" t="s">
        <v>74</v>
      </c>
      <c r="B37" s="103">
        <v>0.11535922851562491</v>
      </c>
      <c r="C37" s="104">
        <v>0.1527909667968749</v>
      </c>
      <c r="D37" s="104">
        <v>0.17984462890625</v>
      </c>
      <c r="E37" s="104" t="s">
        <v>314</v>
      </c>
      <c r="F37" s="103" t="s">
        <v>314</v>
      </c>
      <c r="G37" s="104" t="s">
        <v>314</v>
      </c>
      <c r="H37" s="105" t="s">
        <v>314</v>
      </c>
      <c r="I37" s="104" t="s">
        <v>314</v>
      </c>
      <c r="J37" s="104" t="s">
        <v>314</v>
      </c>
      <c r="K37" s="104" t="s">
        <v>314</v>
      </c>
      <c r="L37" s="104" t="s">
        <v>314</v>
      </c>
      <c r="M37" s="103" t="s">
        <v>314</v>
      </c>
      <c r="N37" s="104" t="s">
        <v>314</v>
      </c>
      <c r="O37" s="104" t="s">
        <v>314</v>
      </c>
      <c r="P37" s="104" t="s">
        <v>314</v>
      </c>
      <c r="Q37" s="104" t="s">
        <v>314</v>
      </c>
      <c r="R37" s="104" t="s">
        <v>314</v>
      </c>
      <c r="S37" s="104" t="s">
        <v>314</v>
      </c>
      <c r="T37" s="105" t="s">
        <v>314</v>
      </c>
      <c r="U37" s="104" t="s">
        <v>314</v>
      </c>
      <c r="V37" s="104" t="s">
        <v>314</v>
      </c>
      <c r="W37" s="104" t="s">
        <v>314</v>
      </c>
      <c r="X37" s="104" t="s">
        <v>314</v>
      </c>
      <c r="Y37" s="104" t="s">
        <v>314</v>
      </c>
      <c r="Z37" s="103" t="s">
        <v>314</v>
      </c>
      <c r="AA37" s="104" t="s">
        <v>314</v>
      </c>
      <c r="AB37" s="104" t="s">
        <v>314</v>
      </c>
      <c r="AC37" s="104" t="s">
        <v>314</v>
      </c>
      <c r="AD37" s="104" t="s">
        <v>314</v>
      </c>
      <c r="AE37" s="104" t="s">
        <v>314</v>
      </c>
      <c r="AF37" s="104" t="s">
        <v>314</v>
      </c>
      <c r="AG37" s="105">
        <v>0.68875864257812491</v>
      </c>
    </row>
    <row r="38" spans="1:33" x14ac:dyDescent="0.3">
      <c r="A38" s="90" t="s">
        <v>75</v>
      </c>
      <c r="B38" s="106">
        <v>0.51293188476562501</v>
      </c>
      <c r="C38" s="107">
        <v>8.1051133789062479</v>
      </c>
      <c r="D38" s="107">
        <v>24.366854345703114</v>
      </c>
      <c r="E38" s="107" t="s">
        <v>314</v>
      </c>
      <c r="F38" s="106" t="s">
        <v>314</v>
      </c>
      <c r="G38" s="107" t="s">
        <v>314</v>
      </c>
      <c r="H38" s="108" t="s">
        <v>314</v>
      </c>
      <c r="I38" s="107">
        <v>0.40399975585937498</v>
      </c>
      <c r="J38" s="107" t="s">
        <v>314</v>
      </c>
      <c r="K38" s="107" t="s">
        <v>314</v>
      </c>
      <c r="L38" s="107" t="s">
        <v>314</v>
      </c>
      <c r="M38" s="106" t="s">
        <v>314</v>
      </c>
      <c r="N38" s="107">
        <v>75.50000527343748</v>
      </c>
      <c r="O38" s="107">
        <v>5.2612613769531249</v>
      </c>
      <c r="P38" s="107" t="s">
        <v>314</v>
      </c>
      <c r="Q38" s="107" t="s">
        <v>314</v>
      </c>
      <c r="R38" s="107" t="s">
        <v>314</v>
      </c>
      <c r="S38" s="107">
        <v>7.1798339843750003E-2</v>
      </c>
      <c r="T38" s="108" t="s">
        <v>314</v>
      </c>
      <c r="U38" s="107">
        <v>122.92443940429683</v>
      </c>
      <c r="V38" s="107" t="s">
        <v>314</v>
      </c>
      <c r="W38" s="107" t="s">
        <v>314</v>
      </c>
      <c r="X38" s="107" t="s">
        <v>314</v>
      </c>
      <c r="Y38" s="107">
        <v>0.38733945312500001</v>
      </c>
      <c r="Z38" s="106" t="s">
        <v>314</v>
      </c>
      <c r="AA38" s="107" t="s">
        <v>314</v>
      </c>
      <c r="AB38" s="107" t="s">
        <v>314</v>
      </c>
      <c r="AC38" s="107" t="s">
        <v>314</v>
      </c>
      <c r="AD38" s="107">
        <v>5.4299629882812388</v>
      </c>
      <c r="AE38" s="107" t="s">
        <v>314</v>
      </c>
      <c r="AF38" s="107" t="s">
        <v>314</v>
      </c>
      <c r="AG38" s="108">
        <v>253.34787597656251</v>
      </c>
    </row>
    <row r="39" spans="1:33" x14ac:dyDescent="0.3">
      <c r="A39" s="91" t="s">
        <v>76</v>
      </c>
      <c r="B39" s="103">
        <v>19.569608447265622</v>
      </c>
      <c r="C39" s="104">
        <v>7.7755615234375006E-2</v>
      </c>
      <c r="D39" s="104">
        <v>0.191153466796875</v>
      </c>
      <c r="E39" s="104" t="s">
        <v>314</v>
      </c>
      <c r="F39" s="103" t="s">
        <v>314</v>
      </c>
      <c r="G39" s="104" t="s">
        <v>314</v>
      </c>
      <c r="H39" s="105" t="s">
        <v>314</v>
      </c>
      <c r="I39" s="104" t="s">
        <v>314</v>
      </c>
      <c r="J39" s="104" t="s">
        <v>314</v>
      </c>
      <c r="K39" s="104" t="s">
        <v>314</v>
      </c>
      <c r="L39" s="104" t="s">
        <v>314</v>
      </c>
      <c r="M39" s="103" t="s">
        <v>314</v>
      </c>
      <c r="N39" s="104" t="s">
        <v>314</v>
      </c>
      <c r="O39" s="104" t="s">
        <v>314</v>
      </c>
      <c r="P39" s="104" t="s">
        <v>314</v>
      </c>
      <c r="Q39" s="104" t="s">
        <v>314</v>
      </c>
      <c r="R39" s="104" t="s">
        <v>314</v>
      </c>
      <c r="S39" s="104" t="s">
        <v>314</v>
      </c>
      <c r="T39" s="105" t="s">
        <v>314</v>
      </c>
      <c r="U39" s="104">
        <v>7.4092187500000004E-2</v>
      </c>
      <c r="V39" s="104" t="s">
        <v>314</v>
      </c>
      <c r="W39" s="104" t="s">
        <v>314</v>
      </c>
      <c r="X39" s="104" t="s">
        <v>314</v>
      </c>
      <c r="Y39" s="104" t="s">
        <v>314</v>
      </c>
      <c r="Z39" s="103" t="s">
        <v>314</v>
      </c>
      <c r="AA39" s="104" t="s">
        <v>314</v>
      </c>
      <c r="AB39" s="104" t="s">
        <v>314</v>
      </c>
      <c r="AC39" s="104" t="s">
        <v>314</v>
      </c>
      <c r="AD39" s="104" t="s">
        <v>314</v>
      </c>
      <c r="AE39" s="104" t="s">
        <v>314</v>
      </c>
      <c r="AF39" s="104" t="s">
        <v>314</v>
      </c>
      <c r="AG39" s="105">
        <v>0.82816318359374996</v>
      </c>
    </row>
    <row r="40" spans="1:33" x14ac:dyDescent="0.3">
      <c r="A40" s="92" t="s">
        <v>77</v>
      </c>
      <c r="B40" s="103">
        <v>201.61800966796875</v>
      </c>
      <c r="C40" s="104">
        <v>5.577889794921874</v>
      </c>
      <c r="D40" s="104">
        <v>4.9505812988281246</v>
      </c>
      <c r="E40" s="104" t="s">
        <v>314</v>
      </c>
      <c r="F40" s="103" t="s">
        <v>314</v>
      </c>
      <c r="G40" s="104" t="s">
        <v>314</v>
      </c>
      <c r="H40" s="105" t="s">
        <v>314</v>
      </c>
      <c r="I40" s="104" t="s">
        <v>314</v>
      </c>
      <c r="J40" s="104" t="s">
        <v>314</v>
      </c>
      <c r="K40" s="104" t="s">
        <v>314</v>
      </c>
      <c r="L40" s="104" t="s">
        <v>314</v>
      </c>
      <c r="M40" s="103" t="s">
        <v>314</v>
      </c>
      <c r="N40" s="104">
        <v>3.9839899414062501</v>
      </c>
      <c r="O40" s="104">
        <v>0.155829052734375</v>
      </c>
      <c r="P40" s="104" t="s">
        <v>314</v>
      </c>
      <c r="Q40" s="104" t="s">
        <v>314</v>
      </c>
      <c r="R40" s="104" t="s">
        <v>314</v>
      </c>
      <c r="S40" s="104">
        <v>0.2526154296875</v>
      </c>
      <c r="T40" s="105" t="s">
        <v>314</v>
      </c>
      <c r="U40" s="104">
        <v>0.57600048828124994</v>
      </c>
      <c r="V40" s="104" t="s">
        <v>314</v>
      </c>
      <c r="W40" s="104" t="s">
        <v>314</v>
      </c>
      <c r="X40" s="104" t="s">
        <v>314</v>
      </c>
      <c r="Y40" s="104" t="s">
        <v>314</v>
      </c>
      <c r="Z40" s="103" t="s">
        <v>314</v>
      </c>
      <c r="AA40" s="104" t="s">
        <v>314</v>
      </c>
      <c r="AB40" s="104" t="s">
        <v>314</v>
      </c>
      <c r="AC40" s="104" t="s">
        <v>314</v>
      </c>
      <c r="AD40" s="104" t="s">
        <v>314</v>
      </c>
      <c r="AE40" s="104" t="s">
        <v>314</v>
      </c>
      <c r="AF40" s="104" t="s">
        <v>314</v>
      </c>
      <c r="AG40" s="105">
        <v>183.26162368164063</v>
      </c>
    </row>
    <row r="41" spans="1:33" x14ac:dyDescent="0.3">
      <c r="A41" s="92" t="s">
        <v>78</v>
      </c>
      <c r="B41" s="103">
        <v>121.85638515625</v>
      </c>
      <c r="C41" s="104">
        <v>2.4705444335937492</v>
      </c>
      <c r="D41" s="104">
        <v>3.530000537109375</v>
      </c>
      <c r="E41" s="104" t="s">
        <v>314</v>
      </c>
      <c r="F41" s="103" t="s">
        <v>314</v>
      </c>
      <c r="G41" s="104" t="s">
        <v>314</v>
      </c>
      <c r="H41" s="105" t="s">
        <v>314</v>
      </c>
      <c r="I41" s="104">
        <v>8.4995556640624997E-2</v>
      </c>
      <c r="J41" s="104" t="s">
        <v>314</v>
      </c>
      <c r="K41" s="104" t="s">
        <v>314</v>
      </c>
      <c r="L41" s="104" t="s">
        <v>314</v>
      </c>
      <c r="M41" s="103" t="s">
        <v>314</v>
      </c>
      <c r="N41" s="104">
        <v>15.979065087890625</v>
      </c>
      <c r="O41" s="104">
        <v>1.397149267578125</v>
      </c>
      <c r="P41" s="104" t="s">
        <v>314</v>
      </c>
      <c r="Q41" s="104" t="s">
        <v>314</v>
      </c>
      <c r="R41" s="104" t="s">
        <v>314</v>
      </c>
      <c r="S41" s="104">
        <v>0.106127294921875</v>
      </c>
      <c r="T41" s="105" t="s">
        <v>314</v>
      </c>
      <c r="U41" s="104">
        <v>0.69974160156249987</v>
      </c>
      <c r="V41" s="104" t="s">
        <v>314</v>
      </c>
      <c r="W41" s="104" t="s">
        <v>314</v>
      </c>
      <c r="X41" s="104" t="s">
        <v>314</v>
      </c>
      <c r="Y41" s="104" t="s">
        <v>314</v>
      </c>
      <c r="Z41" s="103" t="s">
        <v>314</v>
      </c>
      <c r="AA41" s="104" t="s">
        <v>314</v>
      </c>
      <c r="AB41" s="104" t="s">
        <v>314</v>
      </c>
      <c r="AC41" s="104" t="s">
        <v>314</v>
      </c>
      <c r="AD41" s="104">
        <v>0.263865380859375</v>
      </c>
      <c r="AE41" s="104" t="s">
        <v>314</v>
      </c>
      <c r="AF41" s="104" t="s">
        <v>314</v>
      </c>
      <c r="AG41" s="105">
        <v>207.71115937499997</v>
      </c>
    </row>
    <row r="42" spans="1:33" x14ac:dyDescent="0.3">
      <c r="A42" s="92" t="s">
        <v>79</v>
      </c>
      <c r="B42" s="103">
        <v>0.84832373046874998</v>
      </c>
      <c r="C42" s="104" t="s">
        <v>314</v>
      </c>
      <c r="D42" s="104">
        <v>7.6695361328125003E-2</v>
      </c>
      <c r="E42" s="104" t="s">
        <v>314</v>
      </c>
      <c r="F42" s="103" t="s">
        <v>314</v>
      </c>
      <c r="G42" s="104" t="s">
        <v>314</v>
      </c>
      <c r="H42" s="105" t="s">
        <v>314</v>
      </c>
      <c r="I42" s="104" t="s">
        <v>314</v>
      </c>
      <c r="J42" s="104" t="s">
        <v>314</v>
      </c>
      <c r="K42" s="104" t="s">
        <v>314</v>
      </c>
      <c r="L42" s="104" t="s">
        <v>314</v>
      </c>
      <c r="M42" s="103" t="s">
        <v>314</v>
      </c>
      <c r="N42" s="104" t="s">
        <v>314</v>
      </c>
      <c r="O42" s="104" t="s">
        <v>314</v>
      </c>
      <c r="P42" s="104" t="s">
        <v>314</v>
      </c>
      <c r="Q42" s="104" t="s">
        <v>314</v>
      </c>
      <c r="R42" s="104" t="s">
        <v>314</v>
      </c>
      <c r="S42" s="104" t="s">
        <v>314</v>
      </c>
      <c r="T42" s="105" t="s">
        <v>314</v>
      </c>
      <c r="U42" s="104" t="s">
        <v>314</v>
      </c>
      <c r="V42" s="104" t="s">
        <v>314</v>
      </c>
      <c r="W42" s="104" t="s">
        <v>314</v>
      </c>
      <c r="X42" s="104" t="s">
        <v>314</v>
      </c>
      <c r="Y42" s="104" t="s">
        <v>314</v>
      </c>
      <c r="Z42" s="103" t="s">
        <v>314</v>
      </c>
      <c r="AA42" s="104" t="s">
        <v>314</v>
      </c>
      <c r="AB42" s="104" t="s">
        <v>314</v>
      </c>
      <c r="AC42" s="104" t="s">
        <v>314</v>
      </c>
      <c r="AD42" s="104" t="s">
        <v>314</v>
      </c>
      <c r="AE42" s="104" t="s">
        <v>314</v>
      </c>
      <c r="AF42" s="104" t="s">
        <v>314</v>
      </c>
      <c r="AG42" s="105">
        <v>0.18313041992187501</v>
      </c>
    </row>
    <row r="43" spans="1:33" x14ac:dyDescent="0.3">
      <c r="A43" s="92" t="s">
        <v>80</v>
      </c>
      <c r="B43" s="103">
        <v>111.33317026367187</v>
      </c>
      <c r="C43" s="104">
        <v>3.856907470703125</v>
      </c>
      <c r="D43" s="104">
        <v>6.2302999023437495</v>
      </c>
      <c r="E43" s="104" t="s">
        <v>314</v>
      </c>
      <c r="F43" s="103" t="s">
        <v>314</v>
      </c>
      <c r="G43" s="104" t="s">
        <v>314</v>
      </c>
      <c r="H43" s="105" t="s">
        <v>314</v>
      </c>
      <c r="I43" s="104">
        <v>8.2411523437499995E-2</v>
      </c>
      <c r="J43" s="104" t="s">
        <v>314</v>
      </c>
      <c r="K43" s="104" t="s">
        <v>314</v>
      </c>
      <c r="L43" s="104" t="s">
        <v>314</v>
      </c>
      <c r="M43" s="103" t="s">
        <v>314</v>
      </c>
      <c r="N43" s="104">
        <v>5.9399580078124998</v>
      </c>
      <c r="O43" s="104" t="s">
        <v>314</v>
      </c>
      <c r="P43" s="104" t="s">
        <v>314</v>
      </c>
      <c r="Q43" s="104" t="s">
        <v>314</v>
      </c>
      <c r="R43" s="104" t="s">
        <v>314</v>
      </c>
      <c r="S43" s="104">
        <v>8.7395019531250007E-2</v>
      </c>
      <c r="T43" s="105" t="s">
        <v>314</v>
      </c>
      <c r="U43" s="104">
        <v>1.6783730468749996</v>
      </c>
      <c r="V43" s="104" t="s">
        <v>314</v>
      </c>
      <c r="W43" s="104" t="s">
        <v>314</v>
      </c>
      <c r="X43" s="104" t="s">
        <v>314</v>
      </c>
      <c r="Y43" s="104" t="s">
        <v>314</v>
      </c>
      <c r="Z43" s="103" t="s">
        <v>314</v>
      </c>
      <c r="AA43" s="104" t="s">
        <v>314</v>
      </c>
      <c r="AB43" s="104" t="s">
        <v>314</v>
      </c>
      <c r="AC43" s="104" t="s">
        <v>314</v>
      </c>
      <c r="AD43" s="104" t="s">
        <v>314</v>
      </c>
      <c r="AE43" s="104" t="s">
        <v>314</v>
      </c>
      <c r="AF43" s="104" t="s">
        <v>314</v>
      </c>
      <c r="AG43" s="105">
        <v>185.49413232421873</v>
      </c>
    </row>
    <row r="44" spans="1:33" x14ac:dyDescent="0.3">
      <c r="A44" s="92" t="s">
        <v>81</v>
      </c>
      <c r="B44" s="103">
        <v>568.88982778320315</v>
      </c>
      <c r="C44" s="104">
        <v>34.311562109374997</v>
      </c>
      <c r="D44" s="104">
        <v>64.741066503906254</v>
      </c>
      <c r="E44" s="104" t="s">
        <v>314</v>
      </c>
      <c r="F44" s="103" t="s">
        <v>314</v>
      </c>
      <c r="G44" s="104" t="s">
        <v>314</v>
      </c>
      <c r="H44" s="105" t="s">
        <v>314</v>
      </c>
      <c r="I44" s="104">
        <v>14.60552578125</v>
      </c>
      <c r="J44" s="104" t="s">
        <v>314</v>
      </c>
      <c r="K44" s="104" t="s">
        <v>314</v>
      </c>
      <c r="L44" s="104" t="s">
        <v>314</v>
      </c>
      <c r="M44" s="103" t="s">
        <v>314</v>
      </c>
      <c r="N44" s="104">
        <v>352.20434726562502</v>
      </c>
      <c r="O44" s="104">
        <v>19.139496240234376</v>
      </c>
      <c r="P44" s="104" t="s">
        <v>314</v>
      </c>
      <c r="Q44" s="104" t="s">
        <v>314</v>
      </c>
      <c r="R44" s="104" t="s">
        <v>314</v>
      </c>
      <c r="S44" s="104">
        <v>7.395778124999997</v>
      </c>
      <c r="T44" s="105" t="s">
        <v>314</v>
      </c>
      <c r="U44" s="104">
        <v>27.154899414062495</v>
      </c>
      <c r="V44" s="104">
        <v>0.94539086914062498</v>
      </c>
      <c r="W44" s="104" t="s">
        <v>314</v>
      </c>
      <c r="X44" s="104" t="s">
        <v>314</v>
      </c>
      <c r="Y44" s="104" t="s">
        <v>314</v>
      </c>
      <c r="Z44" s="103" t="s">
        <v>314</v>
      </c>
      <c r="AA44" s="104" t="s">
        <v>314</v>
      </c>
      <c r="AB44" s="104" t="s">
        <v>314</v>
      </c>
      <c r="AC44" s="104" t="s">
        <v>314</v>
      </c>
      <c r="AD44" s="104">
        <v>0.19149208984374999</v>
      </c>
      <c r="AE44" s="104" t="s">
        <v>314</v>
      </c>
      <c r="AF44" s="104" t="s">
        <v>314</v>
      </c>
      <c r="AG44" s="105">
        <v>2083.8687436523437</v>
      </c>
    </row>
    <row r="45" spans="1:33" x14ac:dyDescent="0.3">
      <c r="A45" s="92" t="s">
        <v>82</v>
      </c>
      <c r="B45" s="103">
        <v>4.6939247070312504</v>
      </c>
      <c r="C45" s="104">
        <v>3.073132373046874</v>
      </c>
      <c r="D45" s="104">
        <v>0.35684008789062499</v>
      </c>
      <c r="E45" s="104" t="s">
        <v>314</v>
      </c>
      <c r="F45" s="103" t="s">
        <v>314</v>
      </c>
      <c r="G45" s="104" t="s">
        <v>314</v>
      </c>
      <c r="H45" s="105" t="s">
        <v>314</v>
      </c>
      <c r="I45" s="104" t="s">
        <v>314</v>
      </c>
      <c r="J45" s="104" t="s">
        <v>314</v>
      </c>
      <c r="K45" s="104" t="s">
        <v>314</v>
      </c>
      <c r="L45" s="104" t="s">
        <v>314</v>
      </c>
      <c r="M45" s="103" t="s">
        <v>314</v>
      </c>
      <c r="N45" s="104">
        <v>0.60643950195312502</v>
      </c>
      <c r="O45" s="104">
        <v>0.26951796875</v>
      </c>
      <c r="P45" s="104" t="s">
        <v>314</v>
      </c>
      <c r="Q45" s="104" t="s">
        <v>314</v>
      </c>
      <c r="R45" s="104" t="s">
        <v>314</v>
      </c>
      <c r="S45" s="104" t="s">
        <v>314</v>
      </c>
      <c r="T45" s="105" t="s">
        <v>314</v>
      </c>
      <c r="U45" s="104" t="s">
        <v>314</v>
      </c>
      <c r="V45" s="104" t="s">
        <v>314</v>
      </c>
      <c r="W45" s="104" t="s">
        <v>314</v>
      </c>
      <c r="X45" s="104" t="s">
        <v>314</v>
      </c>
      <c r="Y45" s="104" t="s">
        <v>314</v>
      </c>
      <c r="Z45" s="103" t="s">
        <v>314</v>
      </c>
      <c r="AA45" s="104" t="s">
        <v>314</v>
      </c>
      <c r="AB45" s="104" t="s">
        <v>314</v>
      </c>
      <c r="AC45" s="104" t="s">
        <v>314</v>
      </c>
      <c r="AD45" s="104" t="s">
        <v>314</v>
      </c>
      <c r="AE45" s="104" t="s">
        <v>314</v>
      </c>
      <c r="AF45" s="104" t="s">
        <v>314</v>
      </c>
      <c r="AG45" s="105">
        <v>5.2413708007812483</v>
      </c>
    </row>
    <row r="46" spans="1:33" x14ac:dyDescent="0.3">
      <c r="A46" s="92" t="s">
        <v>83</v>
      </c>
      <c r="B46" s="103">
        <v>11.66093984375</v>
      </c>
      <c r="C46" s="104">
        <v>5.6726556152343734</v>
      </c>
      <c r="D46" s="104">
        <v>0.3017845703125</v>
      </c>
      <c r="E46" s="104" t="s">
        <v>314</v>
      </c>
      <c r="F46" s="103" t="s">
        <v>314</v>
      </c>
      <c r="G46" s="104" t="s">
        <v>314</v>
      </c>
      <c r="H46" s="105" t="s">
        <v>314</v>
      </c>
      <c r="I46" s="104" t="s">
        <v>314</v>
      </c>
      <c r="J46" s="104" t="s">
        <v>314</v>
      </c>
      <c r="K46" s="104" t="s">
        <v>314</v>
      </c>
      <c r="L46" s="104" t="s">
        <v>314</v>
      </c>
      <c r="M46" s="103" t="s">
        <v>314</v>
      </c>
      <c r="N46" s="104">
        <v>0.39581616210937498</v>
      </c>
      <c r="O46" s="104" t="s">
        <v>314</v>
      </c>
      <c r="P46" s="104" t="s">
        <v>314</v>
      </c>
      <c r="Q46" s="104" t="s">
        <v>314</v>
      </c>
      <c r="R46" s="104" t="s">
        <v>314</v>
      </c>
      <c r="S46" s="104">
        <v>0.12921870117187501</v>
      </c>
      <c r="T46" s="105" t="s">
        <v>314</v>
      </c>
      <c r="U46" s="104">
        <v>0.15052783203125</v>
      </c>
      <c r="V46" s="104" t="s">
        <v>314</v>
      </c>
      <c r="W46" s="104" t="s">
        <v>314</v>
      </c>
      <c r="X46" s="104" t="s">
        <v>314</v>
      </c>
      <c r="Y46" s="104" t="s">
        <v>314</v>
      </c>
      <c r="Z46" s="103" t="s">
        <v>314</v>
      </c>
      <c r="AA46" s="104" t="s">
        <v>314</v>
      </c>
      <c r="AB46" s="104" t="s">
        <v>314</v>
      </c>
      <c r="AC46" s="104" t="s">
        <v>314</v>
      </c>
      <c r="AD46" s="104" t="s">
        <v>314</v>
      </c>
      <c r="AE46" s="104" t="s">
        <v>314</v>
      </c>
      <c r="AF46" s="104" t="s">
        <v>314</v>
      </c>
      <c r="AG46" s="105">
        <v>6.9996342773437501</v>
      </c>
    </row>
    <row r="47" spans="1:33" x14ac:dyDescent="0.3">
      <c r="A47" s="93" t="s">
        <v>84</v>
      </c>
      <c r="B47" s="103">
        <v>251.68623984375</v>
      </c>
      <c r="C47" s="104">
        <v>25.445948583984375</v>
      </c>
      <c r="D47" s="104">
        <v>72.868185888671874</v>
      </c>
      <c r="E47" s="104" t="s">
        <v>314</v>
      </c>
      <c r="F47" s="103" t="s">
        <v>314</v>
      </c>
      <c r="G47" s="104" t="s">
        <v>314</v>
      </c>
      <c r="H47" s="105" t="s">
        <v>314</v>
      </c>
      <c r="I47" s="104">
        <v>17.8859115234375</v>
      </c>
      <c r="J47" s="104" t="s">
        <v>314</v>
      </c>
      <c r="K47" s="104" t="s">
        <v>314</v>
      </c>
      <c r="L47" s="104" t="s">
        <v>314</v>
      </c>
      <c r="M47" s="103" t="s">
        <v>314</v>
      </c>
      <c r="N47" s="104">
        <v>181.81772583007813</v>
      </c>
      <c r="O47" s="104">
        <v>19.295104785156244</v>
      </c>
      <c r="P47" s="104" t="s">
        <v>314</v>
      </c>
      <c r="Q47" s="104">
        <v>0.13699477539062499</v>
      </c>
      <c r="R47" s="104" t="s">
        <v>314</v>
      </c>
      <c r="S47" s="104">
        <v>1.7183507812500001</v>
      </c>
      <c r="T47" s="105" t="s">
        <v>314</v>
      </c>
      <c r="U47" s="104">
        <v>24.877246484375</v>
      </c>
      <c r="V47" s="104">
        <v>0.49485332031250001</v>
      </c>
      <c r="W47" s="104" t="s">
        <v>314</v>
      </c>
      <c r="X47" s="104" t="s">
        <v>314</v>
      </c>
      <c r="Y47" s="104">
        <v>6.2060888671875002E-2</v>
      </c>
      <c r="Z47" s="103" t="s">
        <v>314</v>
      </c>
      <c r="AA47" s="104" t="s">
        <v>314</v>
      </c>
      <c r="AB47" s="104" t="s">
        <v>314</v>
      </c>
      <c r="AC47" s="104" t="s">
        <v>314</v>
      </c>
      <c r="AD47" s="104">
        <v>4.8828125000000002E-8</v>
      </c>
      <c r="AE47" s="104" t="s">
        <v>314</v>
      </c>
      <c r="AF47" s="104" t="s">
        <v>314</v>
      </c>
      <c r="AG47" s="105">
        <v>799.42687363281254</v>
      </c>
    </row>
    <row r="48" spans="1:33" x14ac:dyDescent="0.3">
      <c r="A48" s="94" t="s">
        <v>85</v>
      </c>
      <c r="B48" s="100">
        <v>7.7927281738281238</v>
      </c>
      <c r="C48" s="101">
        <v>0.54418173828125005</v>
      </c>
      <c r="D48" s="101">
        <v>77.930268066406185</v>
      </c>
      <c r="E48" s="101" t="s">
        <v>314</v>
      </c>
      <c r="F48" s="100" t="s">
        <v>314</v>
      </c>
      <c r="G48" s="101" t="s">
        <v>314</v>
      </c>
      <c r="H48" s="102" t="s">
        <v>314</v>
      </c>
      <c r="I48" s="101" t="s">
        <v>314</v>
      </c>
      <c r="J48" s="101" t="s">
        <v>314</v>
      </c>
      <c r="K48" s="101" t="s">
        <v>314</v>
      </c>
      <c r="L48" s="101" t="s">
        <v>314</v>
      </c>
      <c r="M48" s="100" t="s">
        <v>314</v>
      </c>
      <c r="N48" s="101">
        <v>0.14865322265625</v>
      </c>
      <c r="O48" s="101" t="s">
        <v>314</v>
      </c>
      <c r="P48" s="101" t="s">
        <v>314</v>
      </c>
      <c r="Q48" s="101" t="s">
        <v>314</v>
      </c>
      <c r="R48" s="101" t="s">
        <v>314</v>
      </c>
      <c r="S48" s="101" t="s">
        <v>314</v>
      </c>
      <c r="T48" s="102" t="s">
        <v>314</v>
      </c>
      <c r="U48" s="101">
        <v>0.24897426757812499</v>
      </c>
      <c r="V48" s="101" t="s">
        <v>314</v>
      </c>
      <c r="W48" s="101" t="s">
        <v>314</v>
      </c>
      <c r="X48" s="101" t="s">
        <v>314</v>
      </c>
      <c r="Y48" s="101" t="s">
        <v>314</v>
      </c>
      <c r="Z48" s="100" t="s">
        <v>314</v>
      </c>
      <c r="AA48" s="101" t="s">
        <v>314</v>
      </c>
      <c r="AB48" s="101" t="s">
        <v>314</v>
      </c>
      <c r="AC48" s="101" t="s">
        <v>314</v>
      </c>
      <c r="AD48" s="101" t="s">
        <v>314</v>
      </c>
      <c r="AE48" s="101" t="s">
        <v>314</v>
      </c>
      <c r="AF48" s="101" t="s">
        <v>314</v>
      </c>
      <c r="AG48" s="102">
        <v>36.150265527343713</v>
      </c>
    </row>
    <row r="49" spans="1:33" x14ac:dyDescent="0.3">
      <c r="A49" s="95" t="s">
        <v>86</v>
      </c>
      <c r="B49" s="103" t="s">
        <v>314</v>
      </c>
      <c r="C49" s="104" t="s">
        <v>314</v>
      </c>
      <c r="D49" s="104" t="s">
        <v>314</v>
      </c>
      <c r="E49" s="104" t="s">
        <v>314</v>
      </c>
      <c r="F49" s="103" t="s">
        <v>314</v>
      </c>
      <c r="G49" s="104" t="s">
        <v>314</v>
      </c>
      <c r="H49" s="105" t="s">
        <v>314</v>
      </c>
      <c r="I49" s="104" t="s">
        <v>314</v>
      </c>
      <c r="J49" s="104" t="s">
        <v>314</v>
      </c>
      <c r="K49" s="104" t="s">
        <v>314</v>
      </c>
      <c r="L49" s="104" t="s">
        <v>314</v>
      </c>
      <c r="M49" s="103" t="s">
        <v>314</v>
      </c>
      <c r="N49" s="104" t="s">
        <v>314</v>
      </c>
      <c r="O49" s="104" t="s">
        <v>314</v>
      </c>
      <c r="P49" s="104" t="s">
        <v>314</v>
      </c>
      <c r="Q49" s="104" t="s">
        <v>314</v>
      </c>
      <c r="R49" s="104" t="s">
        <v>314</v>
      </c>
      <c r="S49" s="104" t="s">
        <v>314</v>
      </c>
      <c r="T49" s="105" t="s">
        <v>314</v>
      </c>
      <c r="U49" s="104">
        <v>1.6778357421875001</v>
      </c>
      <c r="V49" s="104" t="s">
        <v>314</v>
      </c>
      <c r="W49" s="104" t="s">
        <v>314</v>
      </c>
      <c r="X49" s="104" t="s">
        <v>314</v>
      </c>
      <c r="Y49" s="104" t="s">
        <v>314</v>
      </c>
      <c r="Z49" s="103" t="s">
        <v>314</v>
      </c>
      <c r="AA49" s="104" t="s">
        <v>314</v>
      </c>
      <c r="AB49" s="104" t="s">
        <v>314</v>
      </c>
      <c r="AC49" s="104" t="s">
        <v>314</v>
      </c>
      <c r="AD49" s="104" t="s">
        <v>314</v>
      </c>
      <c r="AE49" s="104" t="s">
        <v>314</v>
      </c>
      <c r="AF49" s="104" t="s">
        <v>314</v>
      </c>
      <c r="AG49" s="105">
        <v>9.1775749999999992</v>
      </c>
    </row>
    <row r="50" spans="1:33" x14ac:dyDescent="0.3">
      <c r="A50" s="96" t="s">
        <v>87</v>
      </c>
      <c r="B50" s="103">
        <v>1.353089306640624</v>
      </c>
      <c r="C50" s="104">
        <v>5.2290404785156195</v>
      </c>
      <c r="D50" s="104">
        <v>26.367169921874943</v>
      </c>
      <c r="E50" s="104" t="s">
        <v>314</v>
      </c>
      <c r="F50" s="103" t="s">
        <v>314</v>
      </c>
      <c r="G50" s="104" t="s">
        <v>314</v>
      </c>
      <c r="H50" s="105" t="s">
        <v>314</v>
      </c>
      <c r="I50" s="104" t="s">
        <v>314</v>
      </c>
      <c r="J50" s="104" t="s">
        <v>314</v>
      </c>
      <c r="K50" s="104" t="s">
        <v>314</v>
      </c>
      <c r="L50" s="104" t="s">
        <v>314</v>
      </c>
      <c r="M50" s="103" t="s">
        <v>314</v>
      </c>
      <c r="N50" s="104">
        <v>3.9707245605468748</v>
      </c>
      <c r="O50" s="104" t="s">
        <v>314</v>
      </c>
      <c r="P50" s="104" t="s">
        <v>314</v>
      </c>
      <c r="Q50" s="104" t="s">
        <v>314</v>
      </c>
      <c r="R50" s="104" t="s">
        <v>314</v>
      </c>
      <c r="S50" s="104" t="s">
        <v>314</v>
      </c>
      <c r="T50" s="105" t="s">
        <v>314</v>
      </c>
      <c r="U50" s="104">
        <v>1.9949229492187488</v>
      </c>
      <c r="V50" s="104" t="s">
        <v>314</v>
      </c>
      <c r="W50" s="104" t="s">
        <v>314</v>
      </c>
      <c r="X50" s="104" t="s">
        <v>314</v>
      </c>
      <c r="Y50" s="104" t="s">
        <v>314</v>
      </c>
      <c r="Z50" s="103" t="s">
        <v>314</v>
      </c>
      <c r="AA50" s="104" t="s">
        <v>314</v>
      </c>
      <c r="AB50" s="104" t="s">
        <v>314</v>
      </c>
      <c r="AC50" s="104" t="s">
        <v>314</v>
      </c>
      <c r="AD50" s="104" t="s">
        <v>314</v>
      </c>
      <c r="AE50" s="104" t="s">
        <v>314</v>
      </c>
      <c r="AF50" s="104" t="s">
        <v>314</v>
      </c>
      <c r="AG50" s="105">
        <v>22.352883837890612</v>
      </c>
    </row>
    <row r="51" spans="1:33" x14ac:dyDescent="0.3">
      <c r="A51" s="96" t="s">
        <v>88</v>
      </c>
      <c r="B51" s="103">
        <v>1.5226903320312497</v>
      </c>
      <c r="C51" s="104">
        <v>0.36392128906249999</v>
      </c>
      <c r="D51" s="104">
        <v>6.0981763183593696</v>
      </c>
      <c r="E51" s="104" t="s">
        <v>314</v>
      </c>
      <c r="F51" s="103" t="s">
        <v>314</v>
      </c>
      <c r="G51" s="104" t="s">
        <v>314</v>
      </c>
      <c r="H51" s="105" t="s">
        <v>314</v>
      </c>
      <c r="I51" s="104" t="s">
        <v>314</v>
      </c>
      <c r="J51" s="104" t="s">
        <v>314</v>
      </c>
      <c r="K51" s="104" t="s">
        <v>314</v>
      </c>
      <c r="L51" s="104" t="s">
        <v>314</v>
      </c>
      <c r="M51" s="103" t="s">
        <v>314</v>
      </c>
      <c r="N51" s="104">
        <v>1.0703010253906251</v>
      </c>
      <c r="O51" s="104" t="s">
        <v>314</v>
      </c>
      <c r="P51" s="104" t="s">
        <v>314</v>
      </c>
      <c r="Q51" s="104" t="s">
        <v>314</v>
      </c>
      <c r="R51" s="104" t="s">
        <v>314</v>
      </c>
      <c r="S51" s="104" t="s">
        <v>314</v>
      </c>
      <c r="T51" s="105" t="s">
        <v>314</v>
      </c>
      <c r="U51" s="104">
        <v>1.9141368652343747</v>
      </c>
      <c r="V51" s="104" t="s">
        <v>314</v>
      </c>
      <c r="W51" s="104" t="s">
        <v>314</v>
      </c>
      <c r="X51" s="104" t="s">
        <v>314</v>
      </c>
      <c r="Y51" s="104" t="s">
        <v>314</v>
      </c>
      <c r="Z51" s="103" t="s">
        <v>314</v>
      </c>
      <c r="AA51" s="104" t="s">
        <v>314</v>
      </c>
      <c r="AB51" s="104" t="s">
        <v>314</v>
      </c>
      <c r="AC51" s="104" t="s">
        <v>314</v>
      </c>
      <c r="AD51" s="104" t="s">
        <v>314</v>
      </c>
      <c r="AE51" s="104" t="s">
        <v>314</v>
      </c>
      <c r="AF51" s="104" t="s">
        <v>314</v>
      </c>
      <c r="AG51" s="105">
        <v>23.860551611328123</v>
      </c>
    </row>
    <row r="52" spans="1:33" x14ac:dyDescent="0.3">
      <c r="A52" s="97" t="s">
        <v>89</v>
      </c>
      <c r="B52" s="106">
        <v>2.5848193359375E-2</v>
      </c>
      <c r="C52" s="107" t="s">
        <v>314</v>
      </c>
      <c r="D52" s="107" t="s">
        <v>314</v>
      </c>
      <c r="E52" s="107" t="s">
        <v>314</v>
      </c>
      <c r="F52" s="106" t="s">
        <v>314</v>
      </c>
      <c r="G52" s="107" t="s">
        <v>314</v>
      </c>
      <c r="H52" s="108" t="s">
        <v>314</v>
      </c>
      <c r="I52" s="107" t="s">
        <v>314</v>
      </c>
      <c r="J52" s="107" t="s">
        <v>314</v>
      </c>
      <c r="K52" s="107" t="s">
        <v>314</v>
      </c>
      <c r="L52" s="107" t="s">
        <v>314</v>
      </c>
      <c r="M52" s="106" t="s">
        <v>314</v>
      </c>
      <c r="N52" s="107" t="s">
        <v>314</v>
      </c>
      <c r="O52" s="107" t="s">
        <v>314</v>
      </c>
      <c r="P52" s="107" t="s">
        <v>314</v>
      </c>
      <c r="Q52" s="107" t="s">
        <v>314</v>
      </c>
      <c r="R52" s="107" t="s">
        <v>314</v>
      </c>
      <c r="S52" s="107" t="s">
        <v>314</v>
      </c>
      <c r="T52" s="108" t="s">
        <v>314</v>
      </c>
      <c r="U52" s="107" t="s">
        <v>314</v>
      </c>
      <c r="V52" s="107" t="s">
        <v>314</v>
      </c>
      <c r="W52" s="107" t="s">
        <v>314</v>
      </c>
      <c r="X52" s="107" t="s">
        <v>314</v>
      </c>
      <c r="Y52" s="107" t="s">
        <v>314</v>
      </c>
      <c r="Z52" s="106" t="s">
        <v>314</v>
      </c>
      <c r="AA52" s="107" t="s">
        <v>314</v>
      </c>
      <c r="AB52" s="107" t="s">
        <v>314</v>
      </c>
      <c r="AC52" s="107" t="s">
        <v>314</v>
      </c>
      <c r="AD52" s="107" t="s">
        <v>314</v>
      </c>
      <c r="AE52" s="107" t="s">
        <v>314</v>
      </c>
      <c r="AF52" s="107" t="s">
        <v>314</v>
      </c>
      <c r="AG52" s="108" t="s">
        <v>314</v>
      </c>
    </row>
    <row r="53" spans="1:33" x14ac:dyDescent="0.3">
      <c r="A53" s="98" t="s">
        <v>90</v>
      </c>
      <c r="B53" s="106">
        <v>0.55237880859374977</v>
      </c>
      <c r="C53" s="107">
        <v>0.63651201171875005</v>
      </c>
      <c r="D53" s="107">
        <v>2.3593491699218752</v>
      </c>
      <c r="E53" s="107">
        <v>1.3148066406250001</v>
      </c>
      <c r="F53" s="106" t="s">
        <v>314</v>
      </c>
      <c r="G53" s="107" t="s">
        <v>314</v>
      </c>
      <c r="H53" s="108" t="s">
        <v>314</v>
      </c>
      <c r="I53" s="107">
        <v>15.43895029296875</v>
      </c>
      <c r="J53" s="107" t="s">
        <v>314</v>
      </c>
      <c r="K53" s="107" t="s">
        <v>314</v>
      </c>
      <c r="L53" s="107" t="s">
        <v>314</v>
      </c>
      <c r="M53" s="106" t="s">
        <v>314</v>
      </c>
      <c r="N53" s="107">
        <v>12.343776855468748</v>
      </c>
      <c r="O53" s="107" t="s">
        <v>314</v>
      </c>
      <c r="P53" s="107" t="s">
        <v>314</v>
      </c>
      <c r="Q53" s="107" t="s">
        <v>314</v>
      </c>
      <c r="R53" s="107" t="s">
        <v>314</v>
      </c>
      <c r="S53" s="107" t="s">
        <v>314</v>
      </c>
      <c r="T53" s="108" t="s">
        <v>314</v>
      </c>
      <c r="U53" s="107">
        <v>14.96668115234375</v>
      </c>
      <c r="V53" s="107" t="s">
        <v>314</v>
      </c>
      <c r="W53" s="107" t="s">
        <v>314</v>
      </c>
      <c r="X53" s="107" t="s">
        <v>314</v>
      </c>
      <c r="Y53" s="107" t="s">
        <v>314</v>
      </c>
      <c r="Z53" s="106" t="s">
        <v>314</v>
      </c>
      <c r="AA53" s="107" t="s">
        <v>314</v>
      </c>
      <c r="AB53" s="107" t="s">
        <v>314</v>
      </c>
      <c r="AC53" s="107" t="s">
        <v>314</v>
      </c>
      <c r="AD53" s="107" t="s">
        <v>314</v>
      </c>
      <c r="AE53" s="107" t="s">
        <v>314</v>
      </c>
      <c r="AF53" s="107" t="s">
        <v>314</v>
      </c>
      <c r="AG53" s="108">
        <v>54.195702978515612</v>
      </c>
    </row>
  </sheetData>
  <pageMargins left="0.27559055118110237" right="0.19685039370078741" top="1.4566929133858268" bottom="0.74803149606299213" header="0.51181102362204722" footer="0.31496062992125984"/>
  <pageSetup paperSize="9" scale="50" orientation="landscape" r:id="rId1"/>
  <headerFooter>
    <oddHeader>&amp;C&amp;14Référentiel OCS&amp;X2D&amp;X   Nord - Pas de Calais  2005-2015&amp;11
&amp;"-,Gras"&amp;14(&amp;F)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AG53"/>
  <sheetViews>
    <sheetView workbookViewId="0"/>
  </sheetViews>
  <sheetFormatPr baseColWidth="10" defaultColWidth="8.5546875" defaultRowHeight="14.4" x14ac:dyDescent="0.3"/>
  <cols>
    <col min="1" max="16384" width="8.5546875" style="50"/>
  </cols>
  <sheetData>
    <row r="1" spans="1:33" ht="18" x14ac:dyDescent="0.35">
      <c r="B1" s="51" t="s">
        <v>91</v>
      </c>
    </row>
    <row r="3" spans="1:33" x14ac:dyDescent="0.3">
      <c r="A3" s="50" t="s">
        <v>92</v>
      </c>
      <c r="B3" s="52" t="s">
        <v>9</v>
      </c>
      <c r="C3" s="53" t="s">
        <v>11</v>
      </c>
      <c r="D3" s="53" t="s">
        <v>13</v>
      </c>
      <c r="E3" s="54" t="s">
        <v>15</v>
      </c>
      <c r="F3" s="55" t="s">
        <v>17</v>
      </c>
      <c r="G3" s="56" t="s">
        <v>19</v>
      </c>
      <c r="H3" s="57" t="s">
        <v>21</v>
      </c>
      <c r="I3" s="58" t="s">
        <v>23</v>
      </c>
      <c r="J3" s="59" t="s">
        <v>25</v>
      </c>
      <c r="K3" s="59" t="s">
        <v>27</v>
      </c>
      <c r="L3" s="60" t="s">
        <v>29</v>
      </c>
      <c r="M3" s="61" t="s">
        <v>31</v>
      </c>
      <c r="N3" s="62" t="s">
        <v>33</v>
      </c>
      <c r="O3" s="62" t="s">
        <v>35</v>
      </c>
      <c r="P3" s="62" t="s">
        <v>37</v>
      </c>
      <c r="Q3" s="62" t="s">
        <v>39</v>
      </c>
      <c r="R3" s="62" t="s">
        <v>41</v>
      </c>
      <c r="S3" s="62" t="s">
        <v>43</v>
      </c>
      <c r="T3" s="63" t="s">
        <v>45</v>
      </c>
      <c r="U3" s="64" t="s">
        <v>47</v>
      </c>
      <c r="V3" s="65" t="s">
        <v>49</v>
      </c>
      <c r="W3" s="65" t="s">
        <v>51</v>
      </c>
      <c r="X3" s="65" t="s">
        <v>53</v>
      </c>
      <c r="Y3" s="66" t="s">
        <v>55</v>
      </c>
      <c r="Z3" s="67" t="s">
        <v>57</v>
      </c>
      <c r="AA3" s="68" t="s">
        <v>59</v>
      </c>
      <c r="AB3" s="68" t="s">
        <v>61</v>
      </c>
      <c r="AC3" s="68" t="s">
        <v>63</v>
      </c>
      <c r="AD3" s="68" t="s">
        <v>65</v>
      </c>
      <c r="AE3" s="68" t="s">
        <v>67</v>
      </c>
      <c r="AF3" s="68" t="s">
        <v>69</v>
      </c>
      <c r="AG3" s="69" t="s">
        <v>71</v>
      </c>
    </row>
    <row r="4" spans="1:33" x14ac:dyDescent="0.3">
      <c r="A4" s="70" t="s">
        <v>10</v>
      </c>
      <c r="B4" s="71">
        <v>2.8687957270908185E-4</v>
      </c>
      <c r="C4" s="72" t="s">
        <v>314</v>
      </c>
      <c r="D4" s="72" t="s">
        <v>314</v>
      </c>
      <c r="E4" s="72" t="s">
        <v>314</v>
      </c>
      <c r="F4" s="71" t="s">
        <v>314</v>
      </c>
      <c r="G4" s="72" t="s">
        <v>314</v>
      </c>
      <c r="H4" s="73" t="s">
        <v>314</v>
      </c>
      <c r="I4" s="71" t="s">
        <v>314</v>
      </c>
      <c r="J4" s="72" t="s">
        <v>314</v>
      </c>
      <c r="K4" s="72" t="s">
        <v>314</v>
      </c>
      <c r="L4" s="73" t="s">
        <v>314</v>
      </c>
      <c r="M4" s="72" t="s">
        <v>314</v>
      </c>
      <c r="N4" s="72" t="s">
        <v>314</v>
      </c>
      <c r="O4" s="72" t="s">
        <v>314</v>
      </c>
      <c r="P4" s="72" t="s">
        <v>314</v>
      </c>
      <c r="Q4" s="72" t="s">
        <v>314</v>
      </c>
      <c r="R4" s="72" t="s">
        <v>314</v>
      </c>
      <c r="S4" s="72" t="s">
        <v>314</v>
      </c>
      <c r="T4" s="72" t="s">
        <v>314</v>
      </c>
      <c r="U4" s="71" t="s">
        <v>314</v>
      </c>
      <c r="V4" s="72" t="s">
        <v>314</v>
      </c>
      <c r="W4" s="72" t="s">
        <v>314</v>
      </c>
      <c r="X4" s="72" t="s">
        <v>314</v>
      </c>
      <c r="Y4" s="73" t="s">
        <v>314</v>
      </c>
      <c r="Z4" s="72" t="s">
        <v>314</v>
      </c>
      <c r="AA4" s="72" t="s">
        <v>314</v>
      </c>
      <c r="AB4" s="72" t="s">
        <v>314</v>
      </c>
      <c r="AC4" s="72" t="s">
        <v>314</v>
      </c>
      <c r="AD4" s="72" t="s">
        <v>314</v>
      </c>
      <c r="AE4" s="72" t="s">
        <v>314</v>
      </c>
      <c r="AF4" s="72" t="s">
        <v>314</v>
      </c>
      <c r="AG4" s="73" t="s">
        <v>314</v>
      </c>
    </row>
    <row r="5" spans="1:33" x14ac:dyDescent="0.3">
      <c r="A5" s="74" t="s">
        <v>12</v>
      </c>
      <c r="B5" s="75" t="s">
        <v>314</v>
      </c>
      <c r="C5" s="76" t="s">
        <v>314</v>
      </c>
      <c r="D5" s="76" t="s">
        <v>314</v>
      </c>
      <c r="E5" s="76" t="s">
        <v>314</v>
      </c>
      <c r="F5" s="75" t="s">
        <v>314</v>
      </c>
      <c r="G5" s="76" t="s">
        <v>314</v>
      </c>
      <c r="H5" s="77" t="s">
        <v>314</v>
      </c>
      <c r="I5" s="75" t="s">
        <v>314</v>
      </c>
      <c r="J5" s="76" t="s">
        <v>314</v>
      </c>
      <c r="K5" s="76" t="s">
        <v>314</v>
      </c>
      <c r="L5" s="77" t="s">
        <v>314</v>
      </c>
      <c r="M5" s="76" t="s">
        <v>314</v>
      </c>
      <c r="N5" s="76" t="s">
        <v>314</v>
      </c>
      <c r="O5" s="76" t="s">
        <v>314</v>
      </c>
      <c r="P5" s="76" t="s">
        <v>314</v>
      </c>
      <c r="Q5" s="76" t="s">
        <v>314</v>
      </c>
      <c r="R5" s="76" t="s">
        <v>314</v>
      </c>
      <c r="S5" s="76" t="s">
        <v>314</v>
      </c>
      <c r="T5" s="76" t="s">
        <v>314</v>
      </c>
      <c r="U5" s="75" t="s">
        <v>314</v>
      </c>
      <c r="V5" s="76" t="s">
        <v>314</v>
      </c>
      <c r="W5" s="76" t="s">
        <v>314</v>
      </c>
      <c r="X5" s="76" t="s">
        <v>314</v>
      </c>
      <c r="Y5" s="77" t="s">
        <v>314</v>
      </c>
      <c r="Z5" s="76" t="s">
        <v>314</v>
      </c>
      <c r="AA5" s="76" t="s">
        <v>314</v>
      </c>
      <c r="AB5" s="76" t="s">
        <v>314</v>
      </c>
      <c r="AC5" s="76" t="s">
        <v>314</v>
      </c>
      <c r="AD5" s="76" t="s">
        <v>314</v>
      </c>
      <c r="AE5" s="76" t="s">
        <v>314</v>
      </c>
      <c r="AF5" s="76" t="s">
        <v>314</v>
      </c>
      <c r="AG5" s="77" t="s">
        <v>314</v>
      </c>
    </row>
    <row r="6" spans="1:33" x14ac:dyDescent="0.3">
      <c r="A6" s="74" t="s">
        <v>14</v>
      </c>
      <c r="B6" s="75">
        <v>7.0996190004361375E-5</v>
      </c>
      <c r="C6" s="76" t="s">
        <v>314</v>
      </c>
      <c r="D6" s="76" t="s">
        <v>314</v>
      </c>
      <c r="E6" s="76" t="s">
        <v>314</v>
      </c>
      <c r="F6" s="75" t="s">
        <v>314</v>
      </c>
      <c r="G6" s="76" t="s">
        <v>314</v>
      </c>
      <c r="H6" s="77" t="s">
        <v>314</v>
      </c>
      <c r="I6" s="75" t="s">
        <v>314</v>
      </c>
      <c r="J6" s="76" t="s">
        <v>314</v>
      </c>
      <c r="K6" s="76" t="s">
        <v>314</v>
      </c>
      <c r="L6" s="77" t="s">
        <v>314</v>
      </c>
      <c r="M6" s="76" t="s">
        <v>314</v>
      </c>
      <c r="N6" s="76" t="s">
        <v>314</v>
      </c>
      <c r="O6" s="76" t="s">
        <v>314</v>
      </c>
      <c r="P6" s="76" t="s">
        <v>314</v>
      </c>
      <c r="Q6" s="76" t="s">
        <v>314</v>
      </c>
      <c r="R6" s="76" t="s">
        <v>314</v>
      </c>
      <c r="S6" s="76" t="s">
        <v>314</v>
      </c>
      <c r="T6" s="76" t="s">
        <v>314</v>
      </c>
      <c r="U6" s="75" t="s">
        <v>314</v>
      </c>
      <c r="V6" s="76" t="s">
        <v>314</v>
      </c>
      <c r="W6" s="76" t="s">
        <v>314</v>
      </c>
      <c r="X6" s="76" t="s">
        <v>314</v>
      </c>
      <c r="Y6" s="77" t="s">
        <v>314</v>
      </c>
      <c r="Z6" s="76" t="s">
        <v>314</v>
      </c>
      <c r="AA6" s="76" t="s">
        <v>314</v>
      </c>
      <c r="AB6" s="76" t="s">
        <v>314</v>
      </c>
      <c r="AC6" s="76" t="s">
        <v>314</v>
      </c>
      <c r="AD6" s="76" t="s">
        <v>314</v>
      </c>
      <c r="AE6" s="76" t="s">
        <v>314</v>
      </c>
      <c r="AF6" s="76" t="s">
        <v>314</v>
      </c>
      <c r="AG6" s="77" t="s">
        <v>314</v>
      </c>
    </row>
    <row r="7" spans="1:33" x14ac:dyDescent="0.3">
      <c r="A7" s="74" t="s">
        <v>16</v>
      </c>
      <c r="B7" s="75">
        <v>3.6745672006918217E-6</v>
      </c>
      <c r="C7" s="76">
        <v>2.3303740179506753E-3</v>
      </c>
      <c r="D7" s="76" t="s">
        <v>314</v>
      </c>
      <c r="E7" s="76" t="s">
        <v>314</v>
      </c>
      <c r="F7" s="75" t="s">
        <v>314</v>
      </c>
      <c r="G7" s="76" t="s">
        <v>314</v>
      </c>
      <c r="H7" s="77" t="s">
        <v>314</v>
      </c>
      <c r="I7" s="75" t="s">
        <v>314</v>
      </c>
      <c r="J7" s="76" t="s">
        <v>314</v>
      </c>
      <c r="K7" s="76" t="s">
        <v>314</v>
      </c>
      <c r="L7" s="77" t="s">
        <v>314</v>
      </c>
      <c r="M7" s="76" t="s">
        <v>314</v>
      </c>
      <c r="N7" s="76" t="s">
        <v>314</v>
      </c>
      <c r="O7" s="76" t="s">
        <v>314</v>
      </c>
      <c r="P7" s="76" t="s">
        <v>314</v>
      </c>
      <c r="Q7" s="76" t="s">
        <v>314</v>
      </c>
      <c r="R7" s="76" t="s">
        <v>314</v>
      </c>
      <c r="S7" s="76" t="s">
        <v>314</v>
      </c>
      <c r="T7" s="76" t="s">
        <v>314</v>
      </c>
      <c r="U7" s="75" t="s">
        <v>314</v>
      </c>
      <c r="V7" s="76" t="s">
        <v>314</v>
      </c>
      <c r="W7" s="76" t="s">
        <v>314</v>
      </c>
      <c r="X7" s="76" t="s">
        <v>314</v>
      </c>
      <c r="Y7" s="77" t="s">
        <v>314</v>
      </c>
      <c r="Z7" s="76" t="s">
        <v>314</v>
      </c>
      <c r="AA7" s="76" t="s">
        <v>314</v>
      </c>
      <c r="AB7" s="76" t="s">
        <v>314</v>
      </c>
      <c r="AC7" s="76" t="s">
        <v>314</v>
      </c>
      <c r="AD7" s="76" t="s">
        <v>314</v>
      </c>
      <c r="AE7" s="76" t="s">
        <v>314</v>
      </c>
      <c r="AF7" s="76" t="s">
        <v>314</v>
      </c>
      <c r="AG7" s="77" t="s">
        <v>314</v>
      </c>
    </row>
    <row r="8" spans="1:33" x14ac:dyDescent="0.3">
      <c r="A8" s="74" t="s">
        <v>18</v>
      </c>
      <c r="B8" s="75" t="s">
        <v>314</v>
      </c>
      <c r="C8" s="76" t="s">
        <v>314</v>
      </c>
      <c r="D8" s="76" t="s">
        <v>314</v>
      </c>
      <c r="E8" s="76" t="s">
        <v>314</v>
      </c>
      <c r="F8" s="75" t="s">
        <v>314</v>
      </c>
      <c r="G8" s="76" t="s">
        <v>314</v>
      </c>
      <c r="H8" s="77" t="s">
        <v>314</v>
      </c>
      <c r="I8" s="75" t="s">
        <v>314</v>
      </c>
      <c r="J8" s="76" t="s">
        <v>314</v>
      </c>
      <c r="K8" s="76" t="s">
        <v>314</v>
      </c>
      <c r="L8" s="77" t="s">
        <v>314</v>
      </c>
      <c r="M8" s="76" t="s">
        <v>314</v>
      </c>
      <c r="N8" s="76" t="s">
        <v>314</v>
      </c>
      <c r="O8" s="76" t="s">
        <v>314</v>
      </c>
      <c r="P8" s="76" t="s">
        <v>314</v>
      </c>
      <c r="Q8" s="76" t="s">
        <v>314</v>
      </c>
      <c r="R8" s="76" t="s">
        <v>314</v>
      </c>
      <c r="S8" s="76" t="s">
        <v>314</v>
      </c>
      <c r="T8" s="76" t="s">
        <v>314</v>
      </c>
      <c r="U8" s="75" t="s">
        <v>314</v>
      </c>
      <c r="V8" s="76" t="s">
        <v>314</v>
      </c>
      <c r="W8" s="76" t="s">
        <v>314</v>
      </c>
      <c r="X8" s="76" t="s">
        <v>314</v>
      </c>
      <c r="Y8" s="77" t="s">
        <v>314</v>
      </c>
      <c r="Z8" s="76" t="s">
        <v>314</v>
      </c>
      <c r="AA8" s="76" t="s">
        <v>314</v>
      </c>
      <c r="AB8" s="76" t="s">
        <v>314</v>
      </c>
      <c r="AC8" s="76" t="s">
        <v>314</v>
      </c>
      <c r="AD8" s="76" t="s">
        <v>314</v>
      </c>
      <c r="AE8" s="76" t="s">
        <v>314</v>
      </c>
      <c r="AF8" s="76" t="s">
        <v>314</v>
      </c>
      <c r="AG8" s="77" t="s">
        <v>314</v>
      </c>
    </row>
    <row r="9" spans="1:33" x14ac:dyDescent="0.3">
      <c r="A9" s="74" t="s">
        <v>20</v>
      </c>
      <c r="B9" s="75">
        <v>8.370097446216228E-6</v>
      </c>
      <c r="C9" s="76" t="s">
        <v>314</v>
      </c>
      <c r="D9" s="76">
        <v>1.9692177497498853E-5</v>
      </c>
      <c r="E9" s="76" t="s">
        <v>314</v>
      </c>
      <c r="F9" s="75" t="s">
        <v>314</v>
      </c>
      <c r="G9" s="76" t="s">
        <v>314</v>
      </c>
      <c r="H9" s="77" t="s">
        <v>314</v>
      </c>
      <c r="I9" s="75">
        <v>4.7587747684364439E-6</v>
      </c>
      <c r="J9" s="76" t="s">
        <v>314</v>
      </c>
      <c r="K9" s="76" t="s">
        <v>314</v>
      </c>
      <c r="L9" s="77" t="s">
        <v>314</v>
      </c>
      <c r="M9" s="76" t="s">
        <v>314</v>
      </c>
      <c r="N9" s="76">
        <v>1.5718129599911638E-5</v>
      </c>
      <c r="O9" s="76" t="s">
        <v>314</v>
      </c>
      <c r="P9" s="76" t="s">
        <v>314</v>
      </c>
      <c r="Q9" s="76" t="s">
        <v>314</v>
      </c>
      <c r="R9" s="76" t="s">
        <v>314</v>
      </c>
      <c r="S9" s="76" t="s">
        <v>314</v>
      </c>
      <c r="T9" s="76" t="s">
        <v>314</v>
      </c>
      <c r="U9" s="75" t="s">
        <v>314</v>
      </c>
      <c r="V9" s="76" t="s">
        <v>314</v>
      </c>
      <c r="W9" s="76" t="s">
        <v>314</v>
      </c>
      <c r="X9" s="76" t="s">
        <v>314</v>
      </c>
      <c r="Y9" s="77" t="s">
        <v>314</v>
      </c>
      <c r="Z9" s="76" t="s">
        <v>314</v>
      </c>
      <c r="AA9" s="76" t="s">
        <v>314</v>
      </c>
      <c r="AB9" s="76" t="s">
        <v>314</v>
      </c>
      <c r="AC9" s="76">
        <v>1.2869171881769864E-3</v>
      </c>
      <c r="AD9" s="76" t="s">
        <v>314</v>
      </c>
      <c r="AE9" s="76" t="s">
        <v>314</v>
      </c>
      <c r="AF9" s="76" t="s">
        <v>314</v>
      </c>
      <c r="AG9" s="77">
        <v>1.2298867866449663E-4</v>
      </c>
    </row>
    <row r="10" spans="1:33" x14ac:dyDescent="0.3">
      <c r="A10" s="74" t="s">
        <v>22</v>
      </c>
      <c r="B10" s="75">
        <v>3.4685937346335571E-2</v>
      </c>
      <c r="C10" s="76">
        <v>5.3301712336876646E-3</v>
      </c>
      <c r="D10" s="76">
        <v>3.0687928678276574E-2</v>
      </c>
      <c r="E10" s="76">
        <v>1.7334598655328348E-3</v>
      </c>
      <c r="F10" s="75">
        <v>4.9599717131302509E-6</v>
      </c>
      <c r="G10" s="76" t="s">
        <v>314</v>
      </c>
      <c r="H10" s="77" t="s">
        <v>314</v>
      </c>
      <c r="I10" s="75">
        <v>7.6442441554833108E-4</v>
      </c>
      <c r="J10" s="76" t="s">
        <v>314</v>
      </c>
      <c r="K10" s="76" t="s">
        <v>314</v>
      </c>
      <c r="L10" s="77" t="s">
        <v>314</v>
      </c>
      <c r="M10" s="76" t="s">
        <v>314</v>
      </c>
      <c r="N10" s="76">
        <v>3.1993947377991724E-3</v>
      </c>
      <c r="O10" s="76">
        <v>3.9108972698486365E-4</v>
      </c>
      <c r="P10" s="76" t="s">
        <v>314</v>
      </c>
      <c r="Q10" s="76">
        <v>2.2384441970423473E-5</v>
      </c>
      <c r="R10" s="76" t="s">
        <v>314</v>
      </c>
      <c r="S10" s="76">
        <v>7.7474663039201414E-6</v>
      </c>
      <c r="T10" s="76" t="s">
        <v>314</v>
      </c>
      <c r="U10" s="75">
        <v>1.1670451189333938E-3</v>
      </c>
      <c r="V10" s="76">
        <v>8.9639150174619095E-6</v>
      </c>
      <c r="W10" s="76" t="s">
        <v>314</v>
      </c>
      <c r="X10" s="76" t="s">
        <v>314</v>
      </c>
      <c r="Y10" s="77" t="s">
        <v>314</v>
      </c>
      <c r="Z10" s="76" t="s">
        <v>314</v>
      </c>
      <c r="AA10" s="76" t="s">
        <v>314</v>
      </c>
      <c r="AB10" s="76" t="s">
        <v>314</v>
      </c>
      <c r="AC10" s="76" t="s">
        <v>314</v>
      </c>
      <c r="AD10" s="76">
        <v>1.2584778261343264E-4</v>
      </c>
      <c r="AE10" s="76" t="s">
        <v>314</v>
      </c>
      <c r="AF10" s="76" t="s">
        <v>314</v>
      </c>
      <c r="AG10" s="77">
        <v>1.9842579186394708E-2</v>
      </c>
    </row>
    <row r="11" spans="1:33" x14ac:dyDescent="0.3">
      <c r="A11" s="74" t="s">
        <v>24</v>
      </c>
      <c r="B11" s="75" t="s">
        <v>314</v>
      </c>
      <c r="C11" s="76" t="s">
        <v>314</v>
      </c>
      <c r="D11" s="76" t="s">
        <v>314</v>
      </c>
      <c r="E11" s="76" t="s">
        <v>314</v>
      </c>
      <c r="F11" s="75" t="s">
        <v>314</v>
      </c>
      <c r="G11" s="76" t="s">
        <v>314</v>
      </c>
      <c r="H11" s="77" t="s">
        <v>314</v>
      </c>
      <c r="I11" s="75" t="s">
        <v>314</v>
      </c>
      <c r="J11" s="76" t="s">
        <v>314</v>
      </c>
      <c r="K11" s="76" t="s">
        <v>314</v>
      </c>
      <c r="L11" s="77" t="s">
        <v>314</v>
      </c>
      <c r="M11" s="76" t="s">
        <v>314</v>
      </c>
      <c r="N11" s="76" t="s">
        <v>314</v>
      </c>
      <c r="O11" s="76" t="s">
        <v>314</v>
      </c>
      <c r="P11" s="76" t="s">
        <v>314</v>
      </c>
      <c r="Q11" s="76" t="s">
        <v>314</v>
      </c>
      <c r="R11" s="76" t="s">
        <v>314</v>
      </c>
      <c r="S11" s="76" t="s">
        <v>314</v>
      </c>
      <c r="T11" s="76" t="s">
        <v>314</v>
      </c>
      <c r="U11" s="75" t="s">
        <v>314</v>
      </c>
      <c r="V11" s="76" t="s">
        <v>314</v>
      </c>
      <c r="W11" s="76" t="s">
        <v>314</v>
      </c>
      <c r="X11" s="76" t="s">
        <v>314</v>
      </c>
      <c r="Y11" s="77" t="s">
        <v>314</v>
      </c>
      <c r="Z11" s="76" t="s">
        <v>314</v>
      </c>
      <c r="AA11" s="76" t="s">
        <v>314</v>
      </c>
      <c r="AB11" s="76" t="s">
        <v>314</v>
      </c>
      <c r="AC11" s="76" t="s">
        <v>314</v>
      </c>
      <c r="AD11" s="76" t="s">
        <v>314</v>
      </c>
      <c r="AE11" s="76" t="s">
        <v>314</v>
      </c>
      <c r="AF11" s="76" t="s">
        <v>314</v>
      </c>
      <c r="AG11" s="77" t="s">
        <v>314</v>
      </c>
    </row>
    <row r="12" spans="1:33" x14ac:dyDescent="0.3">
      <c r="A12" s="74" t="s">
        <v>26</v>
      </c>
      <c r="B12" s="75">
        <v>2.065804040511588E-6</v>
      </c>
      <c r="C12" s="76" t="s">
        <v>314</v>
      </c>
      <c r="D12" s="76" t="s">
        <v>314</v>
      </c>
      <c r="E12" s="76" t="s">
        <v>314</v>
      </c>
      <c r="F12" s="75" t="s">
        <v>314</v>
      </c>
      <c r="G12" s="76" t="s">
        <v>314</v>
      </c>
      <c r="H12" s="77" t="s">
        <v>314</v>
      </c>
      <c r="I12" s="75" t="s">
        <v>314</v>
      </c>
      <c r="J12" s="76" t="s">
        <v>314</v>
      </c>
      <c r="K12" s="76" t="s">
        <v>314</v>
      </c>
      <c r="L12" s="77" t="s">
        <v>314</v>
      </c>
      <c r="M12" s="76" t="s">
        <v>314</v>
      </c>
      <c r="N12" s="76" t="s">
        <v>314</v>
      </c>
      <c r="O12" s="76" t="s">
        <v>314</v>
      </c>
      <c r="P12" s="76" t="s">
        <v>314</v>
      </c>
      <c r="Q12" s="76" t="s">
        <v>314</v>
      </c>
      <c r="R12" s="76" t="s">
        <v>314</v>
      </c>
      <c r="S12" s="76" t="s">
        <v>314</v>
      </c>
      <c r="T12" s="76" t="s">
        <v>314</v>
      </c>
      <c r="U12" s="75" t="s">
        <v>314</v>
      </c>
      <c r="V12" s="76" t="s">
        <v>314</v>
      </c>
      <c r="W12" s="76" t="s">
        <v>314</v>
      </c>
      <c r="X12" s="76" t="s">
        <v>314</v>
      </c>
      <c r="Y12" s="77" t="s">
        <v>314</v>
      </c>
      <c r="Z12" s="76" t="s">
        <v>314</v>
      </c>
      <c r="AA12" s="76" t="s">
        <v>314</v>
      </c>
      <c r="AB12" s="76" t="s">
        <v>314</v>
      </c>
      <c r="AC12" s="76" t="s">
        <v>314</v>
      </c>
      <c r="AD12" s="76" t="s">
        <v>314</v>
      </c>
      <c r="AE12" s="76" t="s">
        <v>314</v>
      </c>
      <c r="AF12" s="76" t="s">
        <v>314</v>
      </c>
      <c r="AG12" s="77" t="s">
        <v>314</v>
      </c>
    </row>
    <row r="13" spans="1:33" x14ac:dyDescent="0.3">
      <c r="A13" s="74" t="s">
        <v>28</v>
      </c>
      <c r="B13" s="75" t="s">
        <v>314</v>
      </c>
      <c r="C13" s="76" t="s">
        <v>314</v>
      </c>
      <c r="D13" s="76" t="s">
        <v>314</v>
      </c>
      <c r="E13" s="76" t="s">
        <v>314</v>
      </c>
      <c r="F13" s="75" t="s">
        <v>314</v>
      </c>
      <c r="G13" s="76" t="s">
        <v>314</v>
      </c>
      <c r="H13" s="77" t="s">
        <v>314</v>
      </c>
      <c r="I13" s="75" t="s">
        <v>314</v>
      </c>
      <c r="J13" s="76" t="s">
        <v>314</v>
      </c>
      <c r="K13" s="76" t="s">
        <v>314</v>
      </c>
      <c r="L13" s="77" t="s">
        <v>314</v>
      </c>
      <c r="M13" s="76" t="s">
        <v>314</v>
      </c>
      <c r="N13" s="76" t="s">
        <v>314</v>
      </c>
      <c r="O13" s="76" t="s">
        <v>314</v>
      </c>
      <c r="P13" s="76" t="s">
        <v>314</v>
      </c>
      <c r="Q13" s="76" t="s">
        <v>314</v>
      </c>
      <c r="R13" s="76" t="s">
        <v>314</v>
      </c>
      <c r="S13" s="76" t="s">
        <v>314</v>
      </c>
      <c r="T13" s="76" t="s">
        <v>314</v>
      </c>
      <c r="U13" s="75" t="s">
        <v>314</v>
      </c>
      <c r="V13" s="76" t="s">
        <v>314</v>
      </c>
      <c r="W13" s="76" t="s">
        <v>314</v>
      </c>
      <c r="X13" s="76" t="s">
        <v>314</v>
      </c>
      <c r="Y13" s="77" t="s">
        <v>314</v>
      </c>
      <c r="Z13" s="76" t="s">
        <v>314</v>
      </c>
      <c r="AA13" s="76" t="s">
        <v>314</v>
      </c>
      <c r="AB13" s="76" t="s">
        <v>314</v>
      </c>
      <c r="AC13" s="76" t="s">
        <v>314</v>
      </c>
      <c r="AD13" s="76" t="s">
        <v>314</v>
      </c>
      <c r="AE13" s="76" t="s">
        <v>314</v>
      </c>
      <c r="AF13" s="76" t="s">
        <v>314</v>
      </c>
      <c r="AG13" s="77" t="s">
        <v>314</v>
      </c>
    </row>
    <row r="14" spans="1:33" x14ac:dyDescent="0.3">
      <c r="A14" s="74" t="s">
        <v>30</v>
      </c>
      <c r="B14" s="75">
        <v>3.1195365008757366E-5</v>
      </c>
      <c r="C14" s="76" t="s">
        <v>314</v>
      </c>
      <c r="D14" s="76" t="s">
        <v>314</v>
      </c>
      <c r="E14" s="76" t="s">
        <v>314</v>
      </c>
      <c r="F14" s="75" t="s">
        <v>314</v>
      </c>
      <c r="G14" s="76" t="s">
        <v>314</v>
      </c>
      <c r="H14" s="77" t="s">
        <v>314</v>
      </c>
      <c r="I14" s="75" t="s">
        <v>314</v>
      </c>
      <c r="J14" s="76" t="s">
        <v>314</v>
      </c>
      <c r="K14" s="76" t="s">
        <v>314</v>
      </c>
      <c r="L14" s="77" t="s">
        <v>314</v>
      </c>
      <c r="M14" s="76" t="s">
        <v>314</v>
      </c>
      <c r="N14" s="76" t="s">
        <v>314</v>
      </c>
      <c r="O14" s="76" t="s">
        <v>314</v>
      </c>
      <c r="P14" s="76" t="s">
        <v>314</v>
      </c>
      <c r="Q14" s="76" t="s">
        <v>314</v>
      </c>
      <c r="R14" s="76" t="s">
        <v>314</v>
      </c>
      <c r="S14" s="76" t="s">
        <v>314</v>
      </c>
      <c r="T14" s="76" t="s">
        <v>314</v>
      </c>
      <c r="U14" s="75" t="s">
        <v>314</v>
      </c>
      <c r="V14" s="76" t="s">
        <v>314</v>
      </c>
      <c r="W14" s="76" t="s">
        <v>314</v>
      </c>
      <c r="X14" s="76" t="s">
        <v>314</v>
      </c>
      <c r="Y14" s="77" t="s">
        <v>314</v>
      </c>
      <c r="Z14" s="76" t="s">
        <v>314</v>
      </c>
      <c r="AA14" s="76" t="s">
        <v>314</v>
      </c>
      <c r="AB14" s="76" t="s">
        <v>314</v>
      </c>
      <c r="AC14" s="76" t="s">
        <v>314</v>
      </c>
      <c r="AD14" s="76" t="s">
        <v>314</v>
      </c>
      <c r="AE14" s="76" t="s">
        <v>314</v>
      </c>
      <c r="AF14" s="76" t="s">
        <v>314</v>
      </c>
      <c r="AG14" s="77" t="s">
        <v>314</v>
      </c>
    </row>
    <row r="15" spans="1:33" x14ac:dyDescent="0.3">
      <c r="A15" s="74" t="s">
        <v>32</v>
      </c>
      <c r="B15" s="75">
        <v>5.8110902281613747E-5</v>
      </c>
      <c r="C15" s="76" t="s">
        <v>314</v>
      </c>
      <c r="D15" s="76">
        <v>1.5401059479351186E-3</v>
      </c>
      <c r="E15" s="76" t="s">
        <v>314</v>
      </c>
      <c r="F15" s="75" t="s">
        <v>314</v>
      </c>
      <c r="G15" s="76" t="s">
        <v>314</v>
      </c>
      <c r="H15" s="77" t="s">
        <v>314</v>
      </c>
      <c r="I15" s="75">
        <v>2.6725287280666347E-4</v>
      </c>
      <c r="J15" s="76" t="s">
        <v>314</v>
      </c>
      <c r="K15" s="76" t="s">
        <v>314</v>
      </c>
      <c r="L15" s="77" t="s">
        <v>314</v>
      </c>
      <c r="M15" s="76" t="s">
        <v>314</v>
      </c>
      <c r="N15" s="76" t="s">
        <v>314</v>
      </c>
      <c r="O15" s="76" t="s">
        <v>314</v>
      </c>
      <c r="P15" s="76" t="s">
        <v>314</v>
      </c>
      <c r="Q15" s="76" t="s">
        <v>314</v>
      </c>
      <c r="R15" s="76" t="s">
        <v>314</v>
      </c>
      <c r="S15" s="76" t="s">
        <v>314</v>
      </c>
      <c r="T15" s="76" t="s">
        <v>314</v>
      </c>
      <c r="U15" s="75" t="s">
        <v>314</v>
      </c>
      <c r="V15" s="76" t="s">
        <v>314</v>
      </c>
      <c r="W15" s="76" t="s">
        <v>314</v>
      </c>
      <c r="X15" s="76" t="s">
        <v>314</v>
      </c>
      <c r="Y15" s="77" t="s">
        <v>314</v>
      </c>
      <c r="Z15" s="76" t="s">
        <v>314</v>
      </c>
      <c r="AA15" s="76" t="s">
        <v>314</v>
      </c>
      <c r="AB15" s="76" t="s">
        <v>314</v>
      </c>
      <c r="AC15" s="76" t="s">
        <v>314</v>
      </c>
      <c r="AD15" s="76" t="s">
        <v>314</v>
      </c>
      <c r="AE15" s="76" t="s">
        <v>314</v>
      </c>
      <c r="AF15" s="76" t="s">
        <v>314</v>
      </c>
      <c r="AG15" s="77">
        <v>5.2302689736398369E-4</v>
      </c>
    </row>
    <row r="16" spans="1:33" x14ac:dyDescent="0.3">
      <c r="A16" s="74" t="s">
        <v>34</v>
      </c>
      <c r="B16" s="75" t="s">
        <v>314</v>
      </c>
      <c r="C16" s="76" t="s">
        <v>314</v>
      </c>
      <c r="D16" s="76" t="s">
        <v>314</v>
      </c>
      <c r="E16" s="76" t="s">
        <v>314</v>
      </c>
      <c r="F16" s="75" t="s">
        <v>314</v>
      </c>
      <c r="G16" s="76" t="s">
        <v>314</v>
      </c>
      <c r="H16" s="77" t="s">
        <v>314</v>
      </c>
      <c r="I16" s="75" t="s">
        <v>314</v>
      </c>
      <c r="J16" s="76" t="s">
        <v>314</v>
      </c>
      <c r="K16" s="76" t="s">
        <v>314</v>
      </c>
      <c r="L16" s="77" t="s">
        <v>314</v>
      </c>
      <c r="M16" s="76" t="s">
        <v>314</v>
      </c>
      <c r="N16" s="76" t="s">
        <v>314</v>
      </c>
      <c r="O16" s="76" t="s">
        <v>314</v>
      </c>
      <c r="P16" s="76" t="s">
        <v>314</v>
      </c>
      <c r="Q16" s="76" t="s">
        <v>314</v>
      </c>
      <c r="R16" s="76" t="s">
        <v>314</v>
      </c>
      <c r="S16" s="76" t="s">
        <v>314</v>
      </c>
      <c r="T16" s="76" t="s">
        <v>314</v>
      </c>
      <c r="U16" s="75" t="s">
        <v>314</v>
      </c>
      <c r="V16" s="76" t="s">
        <v>314</v>
      </c>
      <c r="W16" s="76" t="s">
        <v>314</v>
      </c>
      <c r="X16" s="76" t="s">
        <v>314</v>
      </c>
      <c r="Y16" s="77" t="s">
        <v>314</v>
      </c>
      <c r="Z16" s="76" t="s">
        <v>314</v>
      </c>
      <c r="AA16" s="76" t="s">
        <v>314</v>
      </c>
      <c r="AB16" s="76" t="s">
        <v>314</v>
      </c>
      <c r="AC16" s="76" t="s">
        <v>314</v>
      </c>
      <c r="AD16" s="76" t="s">
        <v>314</v>
      </c>
      <c r="AE16" s="76" t="s">
        <v>314</v>
      </c>
      <c r="AF16" s="76" t="s">
        <v>314</v>
      </c>
      <c r="AG16" s="77" t="s">
        <v>314</v>
      </c>
    </row>
    <row r="17" spans="1:33" x14ac:dyDescent="0.3">
      <c r="A17" s="78" t="s">
        <v>36</v>
      </c>
      <c r="B17" s="75" t="s">
        <v>314</v>
      </c>
      <c r="C17" s="76" t="s">
        <v>314</v>
      </c>
      <c r="D17" s="76" t="s">
        <v>314</v>
      </c>
      <c r="E17" s="76" t="s">
        <v>314</v>
      </c>
      <c r="F17" s="75" t="s">
        <v>314</v>
      </c>
      <c r="G17" s="76" t="s">
        <v>314</v>
      </c>
      <c r="H17" s="77" t="s">
        <v>314</v>
      </c>
      <c r="I17" s="75" t="s">
        <v>314</v>
      </c>
      <c r="J17" s="76" t="s">
        <v>314</v>
      </c>
      <c r="K17" s="76" t="s">
        <v>314</v>
      </c>
      <c r="L17" s="77" t="s">
        <v>314</v>
      </c>
      <c r="M17" s="76" t="s">
        <v>314</v>
      </c>
      <c r="N17" s="76" t="s">
        <v>314</v>
      </c>
      <c r="O17" s="76" t="s">
        <v>314</v>
      </c>
      <c r="P17" s="76" t="s">
        <v>314</v>
      </c>
      <c r="Q17" s="76" t="s">
        <v>314</v>
      </c>
      <c r="R17" s="76" t="s">
        <v>314</v>
      </c>
      <c r="S17" s="76" t="s">
        <v>314</v>
      </c>
      <c r="T17" s="76" t="s">
        <v>314</v>
      </c>
      <c r="U17" s="75" t="s">
        <v>314</v>
      </c>
      <c r="V17" s="76" t="s">
        <v>314</v>
      </c>
      <c r="W17" s="76" t="s">
        <v>314</v>
      </c>
      <c r="X17" s="76" t="s">
        <v>314</v>
      </c>
      <c r="Y17" s="77" t="s">
        <v>314</v>
      </c>
      <c r="Z17" s="76" t="s">
        <v>314</v>
      </c>
      <c r="AA17" s="76" t="s">
        <v>314</v>
      </c>
      <c r="AB17" s="76" t="s">
        <v>314</v>
      </c>
      <c r="AC17" s="76" t="s">
        <v>314</v>
      </c>
      <c r="AD17" s="76" t="s">
        <v>314</v>
      </c>
      <c r="AE17" s="76" t="s">
        <v>314</v>
      </c>
      <c r="AF17" s="76" t="s">
        <v>314</v>
      </c>
      <c r="AG17" s="77" t="s">
        <v>314</v>
      </c>
    </row>
    <row r="18" spans="1:33" x14ac:dyDescent="0.3">
      <c r="A18" s="79" t="s">
        <v>38</v>
      </c>
      <c r="B18" s="71">
        <v>2.1747303974841672E-2</v>
      </c>
      <c r="C18" s="72">
        <v>1.6156656679007401E-2</v>
      </c>
      <c r="D18" s="72">
        <v>9.8659901695997438E-3</v>
      </c>
      <c r="E18" s="72">
        <v>3.2134014645671328E-4</v>
      </c>
      <c r="F18" s="71" t="s">
        <v>314</v>
      </c>
      <c r="G18" s="72" t="s">
        <v>314</v>
      </c>
      <c r="H18" s="73" t="s">
        <v>314</v>
      </c>
      <c r="I18" s="71">
        <v>1.7058675073554086E-5</v>
      </c>
      <c r="J18" s="72" t="s">
        <v>314</v>
      </c>
      <c r="K18" s="72" t="s">
        <v>314</v>
      </c>
      <c r="L18" s="73" t="s">
        <v>314</v>
      </c>
      <c r="M18" s="72" t="s">
        <v>314</v>
      </c>
      <c r="N18" s="72">
        <v>1.1690117941651425E-3</v>
      </c>
      <c r="O18" s="72">
        <v>1.0934518333379905E-4</v>
      </c>
      <c r="P18" s="72" t="s">
        <v>314</v>
      </c>
      <c r="Q18" s="72" t="s">
        <v>314</v>
      </c>
      <c r="R18" s="72" t="s">
        <v>314</v>
      </c>
      <c r="S18" s="72">
        <v>1.5717798925605165E-5</v>
      </c>
      <c r="T18" s="72" t="s">
        <v>314</v>
      </c>
      <c r="U18" s="71">
        <v>5.3965284632473008E-4</v>
      </c>
      <c r="V18" s="72">
        <v>1.8046219601438721E-5</v>
      </c>
      <c r="W18" s="72" t="s">
        <v>314</v>
      </c>
      <c r="X18" s="72" t="s">
        <v>314</v>
      </c>
      <c r="Y18" s="73" t="s">
        <v>314</v>
      </c>
      <c r="Z18" s="72" t="s">
        <v>314</v>
      </c>
      <c r="AA18" s="72" t="s">
        <v>314</v>
      </c>
      <c r="AB18" s="72" t="s">
        <v>314</v>
      </c>
      <c r="AC18" s="72" t="s">
        <v>314</v>
      </c>
      <c r="AD18" s="72" t="s">
        <v>314</v>
      </c>
      <c r="AE18" s="72" t="s">
        <v>314</v>
      </c>
      <c r="AF18" s="72" t="s">
        <v>314</v>
      </c>
      <c r="AG18" s="73">
        <v>1.3607111845033812E-2</v>
      </c>
    </row>
    <row r="19" spans="1:33" x14ac:dyDescent="0.3">
      <c r="A19" s="80" t="s">
        <v>40</v>
      </c>
      <c r="B19" s="75" t="s">
        <v>314</v>
      </c>
      <c r="C19" s="76" t="s">
        <v>314</v>
      </c>
      <c r="D19" s="76" t="s">
        <v>314</v>
      </c>
      <c r="E19" s="76" t="s">
        <v>314</v>
      </c>
      <c r="F19" s="75" t="s">
        <v>314</v>
      </c>
      <c r="G19" s="76" t="s">
        <v>314</v>
      </c>
      <c r="H19" s="77" t="s">
        <v>314</v>
      </c>
      <c r="I19" s="75" t="s">
        <v>314</v>
      </c>
      <c r="J19" s="76" t="s">
        <v>314</v>
      </c>
      <c r="K19" s="76" t="s">
        <v>314</v>
      </c>
      <c r="L19" s="77" t="s">
        <v>314</v>
      </c>
      <c r="M19" s="76" t="s">
        <v>314</v>
      </c>
      <c r="N19" s="76" t="s">
        <v>314</v>
      </c>
      <c r="O19" s="76" t="s">
        <v>314</v>
      </c>
      <c r="P19" s="76" t="s">
        <v>314</v>
      </c>
      <c r="Q19" s="76" t="s">
        <v>314</v>
      </c>
      <c r="R19" s="76" t="s">
        <v>314</v>
      </c>
      <c r="S19" s="76" t="s">
        <v>314</v>
      </c>
      <c r="T19" s="76" t="s">
        <v>314</v>
      </c>
      <c r="U19" s="75" t="s">
        <v>314</v>
      </c>
      <c r="V19" s="76" t="s">
        <v>314</v>
      </c>
      <c r="W19" s="76" t="s">
        <v>314</v>
      </c>
      <c r="X19" s="76" t="s">
        <v>314</v>
      </c>
      <c r="Y19" s="77" t="s">
        <v>314</v>
      </c>
      <c r="Z19" s="76" t="s">
        <v>314</v>
      </c>
      <c r="AA19" s="76" t="s">
        <v>314</v>
      </c>
      <c r="AB19" s="76" t="s">
        <v>314</v>
      </c>
      <c r="AC19" s="76" t="s">
        <v>314</v>
      </c>
      <c r="AD19" s="76" t="s">
        <v>314</v>
      </c>
      <c r="AE19" s="76" t="s">
        <v>314</v>
      </c>
      <c r="AF19" s="76" t="s">
        <v>314</v>
      </c>
      <c r="AG19" s="77" t="s">
        <v>314</v>
      </c>
    </row>
    <row r="20" spans="1:33" x14ac:dyDescent="0.3">
      <c r="A20" s="81" t="s">
        <v>42</v>
      </c>
      <c r="B20" s="82">
        <v>5.0035209722512535E-3</v>
      </c>
      <c r="C20" s="83">
        <v>5.7496305136949298E-3</v>
      </c>
      <c r="D20" s="83">
        <v>1.1993701449386394E-3</v>
      </c>
      <c r="E20" s="83" t="s">
        <v>314</v>
      </c>
      <c r="F20" s="82" t="s">
        <v>314</v>
      </c>
      <c r="G20" s="83" t="s">
        <v>314</v>
      </c>
      <c r="H20" s="84" t="s">
        <v>314</v>
      </c>
      <c r="I20" s="82">
        <v>5.6508703618776817E-5</v>
      </c>
      <c r="J20" s="83" t="s">
        <v>314</v>
      </c>
      <c r="K20" s="83" t="s">
        <v>314</v>
      </c>
      <c r="L20" s="84" t="s">
        <v>314</v>
      </c>
      <c r="M20" s="83" t="s">
        <v>314</v>
      </c>
      <c r="N20" s="83">
        <v>6.5487446725324755E-4</v>
      </c>
      <c r="O20" s="83">
        <v>6.6942139336602054E-5</v>
      </c>
      <c r="P20" s="83" t="s">
        <v>314</v>
      </c>
      <c r="Q20" s="83">
        <v>2.2978394260831044E-5</v>
      </c>
      <c r="R20" s="83" t="s">
        <v>314</v>
      </c>
      <c r="S20" s="83" t="s">
        <v>314</v>
      </c>
      <c r="T20" s="83" t="s">
        <v>314</v>
      </c>
      <c r="U20" s="82">
        <v>1.9480056053494918E-4</v>
      </c>
      <c r="V20" s="83" t="s">
        <v>314</v>
      </c>
      <c r="W20" s="83" t="s">
        <v>314</v>
      </c>
      <c r="X20" s="83" t="s">
        <v>314</v>
      </c>
      <c r="Y20" s="84" t="s">
        <v>314</v>
      </c>
      <c r="Z20" s="83" t="s">
        <v>314</v>
      </c>
      <c r="AA20" s="83" t="s">
        <v>314</v>
      </c>
      <c r="AB20" s="83" t="s">
        <v>314</v>
      </c>
      <c r="AC20" s="83" t="s">
        <v>314</v>
      </c>
      <c r="AD20" s="83" t="s">
        <v>314</v>
      </c>
      <c r="AE20" s="83" t="s">
        <v>314</v>
      </c>
      <c r="AF20" s="83" t="s">
        <v>314</v>
      </c>
      <c r="AG20" s="84">
        <v>3.3374529059582393E-3</v>
      </c>
    </row>
    <row r="21" spans="1:33" x14ac:dyDescent="0.3">
      <c r="A21" s="85" t="s">
        <v>44</v>
      </c>
      <c r="B21" s="75">
        <v>3.0488418899212769E-3</v>
      </c>
      <c r="C21" s="76">
        <v>2.2057405652857855E-3</v>
      </c>
      <c r="D21" s="76">
        <v>2.438685084750562E-4</v>
      </c>
      <c r="E21" s="76" t="s">
        <v>314</v>
      </c>
      <c r="F21" s="75" t="s">
        <v>314</v>
      </c>
      <c r="G21" s="76" t="s">
        <v>314</v>
      </c>
      <c r="H21" s="77" t="s">
        <v>314</v>
      </c>
      <c r="I21" s="75">
        <v>6.9635763248342166E-5</v>
      </c>
      <c r="J21" s="76" t="s">
        <v>314</v>
      </c>
      <c r="K21" s="76" t="s">
        <v>314</v>
      </c>
      <c r="L21" s="77" t="s">
        <v>314</v>
      </c>
      <c r="M21" s="76" t="s">
        <v>314</v>
      </c>
      <c r="N21" s="76">
        <v>4.1298759600170857E-4</v>
      </c>
      <c r="O21" s="76" t="s">
        <v>314</v>
      </c>
      <c r="P21" s="76" t="s">
        <v>314</v>
      </c>
      <c r="Q21" s="76" t="s">
        <v>314</v>
      </c>
      <c r="R21" s="76" t="s">
        <v>314</v>
      </c>
      <c r="S21" s="76" t="s">
        <v>314</v>
      </c>
      <c r="T21" s="76" t="s">
        <v>314</v>
      </c>
      <c r="U21" s="75">
        <v>3.8939132659323618E-5</v>
      </c>
      <c r="V21" s="76" t="s">
        <v>314</v>
      </c>
      <c r="W21" s="76" t="s">
        <v>314</v>
      </c>
      <c r="X21" s="76" t="s">
        <v>314</v>
      </c>
      <c r="Y21" s="77" t="s">
        <v>314</v>
      </c>
      <c r="Z21" s="76" t="s">
        <v>314</v>
      </c>
      <c r="AA21" s="76" t="s">
        <v>314</v>
      </c>
      <c r="AB21" s="76" t="s">
        <v>314</v>
      </c>
      <c r="AC21" s="76" t="s">
        <v>314</v>
      </c>
      <c r="AD21" s="76" t="s">
        <v>314</v>
      </c>
      <c r="AE21" s="76" t="s">
        <v>314</v>
      </c>
      <c r="AF21" s="76" t="s">
        <v>314</v>
      </c>
      <c r="AG21" s="77">
        <v>2.1676068654242534E-3</v>
      </c>
    </row>
    <row r="22" spans="1:33" x14ac:dyDescent="0.3">
      <c r="A22" s="86" t="s">
        <v>46</v>
      </c>
      <c r="B22" s="75">
        <v>1.3357534069114352E-3</v>
      </c>
      <c r="C22" s="76">
        <v>6.9976282667870242E-4</v>
      </c>
      <c r="D22" s="76">
        <v>1.2653622202511564E-4</v>
      </c>
      <c r="E22" s="76" t="s">
        <v>314</v>
      </c>
      <c r="F22" s="75" t="s">
        <v>314</v>
      </c>
      <c r="G22" s="76" t="s">
        <v>314</v>
      </c>
      <c r="H22" s="77" t="s">
        <v>314</v>
      </c>
      <c r="I22" s="75">
        <v>1.8651643432601702E-5</v>
      </c>
      <c r="J22" s="76" t="s">
        <v>314</v>
      </c>
      <c r="K22" s="76" t="s">
        <v>314</v>
      </c>
      <c r="L22" s="77" t="s">
        <v>314</v>
      </c>
      <c r="M22" s="76" t="s">
        <v>314</v>
      </c>
      <c r="N22" s="76">
        <v>9.4158449793828216E-4</v>
      </c>
      <c r="O22" s="76">
        <v>1.5601401569726783E-5</v>
      </c>
      <c r="P22" s="76" t="s">
        <v>314</v>
      </c>
      <c r="Q22" s="76" t="s">
        <v>314</v>
      </c>
      <c r="R22" s="76" t="s">
        <v>314</v>
      </c>
      <c r="S22" s="76" t="s">
        <v>314</v>
      </c>
      <c r="T22" s="76" t="s">
        <v>314</v>
      </c>
      <c r="U22" s="75">
        <v>2.9309455955764596E-5</v>
      </c>
      <c r="V22" s="76" t="s">
        <v>314</v>
      </c>
      <c r="W22" s="76" t="s">
        <v>314</v>
      </c>
      <c r="X22" s="76" t="s">
        <v>314</v>
      </c>
      <c r="Y22" s="77" t="s">
        <v>314</v>
      </c>
      <c r="Z22" s="76" t="s">
        <v>314</v>
      </c>
      <c r="AA22" s="76" t="s">
        <v>314</v>
      </c>
      <c r="AB22" s="76" t="s">
        <v>314</v>
      </c>
      <c r="AC22" s="76" t="s">
        <v>314</v>
      </c>
      <c r="AD22" s="76" t="s">
        <v>314</v>
      </c>
      <c r="AE22" s="76" t="s">
        <v>314</v>
      </c>
      <c r="AF22" s="76" t="s">
        <v>314</v>
      </c>
      <c r="AG22" s="77">
        <v>2.3215890752985944E-3</v>
      </c>
    </row>
    <row r="23" spans="1:33" x14ac:dyDescent="0.3">
      <c r="A23" s="86" t="s">
        <v>48</v>
      </c>
      <c r="B23" s="75">
        <v>9.3404427869414489E-4</v>
      </c>
      <c r="C23" s="76">
        <v>2.2766102989035136E-4</v>
      </c>
      <c r="D23" s="76">
        <v>4.1696549441788636E-3</v>
      </c>
      <c r="E23" s="76" t="s">
        <v>314</v>
      </c>
      <c r="F23" s="75" t="s">
        <v>314</v>
      </c>
      <c r="G23" s="76" t="s">
        <v>314</v>
      </c>
      <c r="H23" s="77" t="s">
        <v>314</v>
      </c>
      <c r="I23" s="75">
        <v>8.4707326601527467E-6</v>
      </c>
      <c r="J23" s="76" t="s">
        <v>314</v>
      </c>
      <c r="K23" s="76" t="s">
        <v>314</v>
      </c>
      <c r="L23" s="77" t="s">
        <v>314</v>
      </c>
      <c r="M23" s="76" t="s">
        <v>314</v>
      </c>
      <c r="N23" s="76">
        <v>2.8024494383600883E-4</v>
      </c>
      <c r="O23" s="76">
        <v>4.4901141416239466E-5</v>
      </c>
      <c r="P23" s="76" t="s">
        <v>314</v>
      </c>
      <c r="Q23" s="76" t="s">
        <v>314</v>
      </c>
      <c r="R23" s="76" t="s">
        <v>314</v>
      </c>
      <c r="S23" s="76" t="s">
        <v>314</v>
      </c>
      <c r="T23" s="76" t="s">
        <v>314</v>
      </c>
      <c r="U23" s="75">
        <v>6.2462927241094588E-5</v>
      </c>
      <c r="V23" s="76" t="s">
        <v>314</v>
      </c>
      <c r="W23" s="76" t="s">
        <v>314</v>
      </c>
      <c r="X23" s="76" t="s">
        <v>314</v>
      </c>
      <c r="Y23" s="77" t="s">
        <v>314</v>
      </c>
      <c r="Z23" s="76" t="s">
        <v>314</v>
      </c>
      <c r="AA23" s="76" t="s">
        <v>314</v>
      </c>
      <c r="AB23" s="76" t="s">
        <v>314</v>
      </c>
      <c r="AC23" s="76" t="s">
        <v>314</v>
      </c>
      <c r="AD23" s="76" t="s">
        <v>314</v>
      </c>
      <c r="AE23" s="76" t="s">
        <v>314</v>
      </c>
      <c r="AF23" s="76" t="s">
        <v>314</v>
      </c>
      <c r="AG23" s="77">
        <v>2.2922206205147162E-3</v>
      </c>
    </row>
    <row r="24" spans="1:33" x14ac:dyDescent="0.3">
      <c r="A24" s="86" t="s">
        <v>50</v>
      </c>
      <c r="B24" s="75">
        <v>2.0272441504577992E-5</v>
      </c>
      <c r="C24" s="76">
        <v>2.2270453597279744E-3</v>
      </c>
      <c r="D24" s="76">
        <v>2.6249916429519417E-4</v>
      </c>
      <c r="E24" s="76" t="s">
        <v>314</v>
      </c>
      <c r="F24" s="75" t="s">
        <v>314</v>
      </c>
      <c r="G24" s="76" t="s">
        <v>314</v>
      </c>
      <c r="H24" s="77" t="s">
        <v>314</v>
      </c>
      <c r="I24" s="75" t="s">
        <v>314</v>
      </c>
      <c r="J24" s="76" t="s">
        <v>314</v>
      </c>
      <c r="K24" s="76" t="s">
        <v>314</v>
      </c>
      <c r="L24" s="77" t="s">
        <v>314</v>
      </c>
      <c r="M24" s="76" t="s">
        <v>314</v>
      </c>
      <c r="N24" s="76">
        <v>1.2283398840744894E-4</v>
      </c>
      <c r="O24" s="76" t="s">
        <v>314</v>
      </c>
      <c r="P24" s="76" t="s">
        <v>314</v>
      </c>
      <c r="Q24" s="76" t="s">
        <v>314</v>
      </c>
      <c r="R24" s="76" t="s">
        <v>314</v>
      </c>
      <c r="S24" s="76" t="s">
        <v>314</v>
      </c>
      <c r="T24" s="76" t="s">
        <v>314</v>
      </c>
      <c r="U24" s="75">
        <v>1.3137196225898331E-5</v>
      </c>
      <c r="V24" s="76" t="s">
        <v>314</v>
      </c>
      <c r="W24" s="76" t="s">
        <v>314</v>
      </c>
      <c r="X24" s="76" t="s">
        <v>314</v>
      </c>
      <c r="Y24" s="77" t="s">
        <v>314</v>
      </c>
      <c r="Z24" s="76" t="s">
        <v>314</v>
      </c>
      <c r="AA24" s="76" t="s">
        <v>314</v>
      </c>
      <c r="AB24" s="76" t="s">
        <v>314</v>
      </c>
      <c r="AC24" s="76" t="s">
        <v>314</v>
      </c>
      <c r="AD24" s="76" t="s">
        <v>314</v>
      </c>
      <c r="AE24" s="76" t="s">
        <v>314</v>
      </c>
      <c r="AF24" s="76" t="s">
        <v>314</v>
      </c>
      <c r="AG24" s="77">
        <v>1.3708924753471632E-4</v>
      </c>
    </row>
    <row r="25" spans="1:33" x14ac:dyDescent="0.3">
      <c r="A25" s="86" t="s">
        <v>52</v>
      </c>
      <c r="B25" s="75">
        <v>2.5504453254284923E-4</v>
      </c>
      <c r="C25" s="76">
        <v>4.5468360934288046E-4</v>
      </c>
      <c r="D25" s="76">
        <v>3.954081480864886E-3</v>
      </c>
      <c r="E25" s="76">
        <v>5.0342456938267191E-4</v>
      </c>
      <c r="F25" s="75" t="s">
        <v>314</v>
      </c>
      <c r="G25" s="76" t="s">
        <v>314</v>
      </c>
      <c r="H25" s="77" t="s">
        <v>314</v>
      </c>
      <c r="I25" s="75" t="s">
        <v>314</v>
      </c>
      <c r="J25" s="76" t="s">
        <v>314</v>
      </c>
      <c r="K25" s="76" t="s">
        <v>314</v>
      </c>
      <c r="L25" s="77" t="s">
        <v>314</v>
      </c>
      <c r="M25" s="76" t="s">
        <v>314</v>
      </c>
      <c r="N25" s="76">
        <v>4.624738224451102E-4</v>
      </c>
      <c r="O25" s="76" t="s">
        <v>314</v>
      </c>
      <c r="P25" s="76" t="s">
        <v>314</v>
      </c>
      <c r="Q25" s="76" t="s">
        <v>314</v>
      </c>
      <c r="R25" s="76" t="s">
        <v>314</v>
      </c>
      <c r="S25" s="76" t="s">
        <v>314</v>
      </c>
      <c r="T25" s="76" t="s">
        <v>314</v>
      </c>
      <c r="U25" s="75">
        <v>7.6620425163212544E-4</v>
      </c>
      <c r="V25" s="76" t="s">
        <v>314</v>
      </c>
      <c r="W25" s="76" t="s">
        <v>314</v>
      </c>
      <c r="X25" s="76" t="s">
        <v>314</v>
      </c>
      <c r="Y25" s="77" t="s">
        <v>314</v>
      </c>
      <c r="Z25" s="76" t="s">
        <v>314</v>
      </c>
      <c r="AA25" s="76" t="s">
        <v>314</v>
      </c>
      <c r="AB25" s="76" t="s">
        <v>314</v>
      </c>
      <c r="AC25" s="76" t="s">
        <v>314</v>
      </c>
      <c r="AD25" s="76" t="s">
        <v>314</v>
      </c>
      <c r="AE25" s="76" t="s">
        <v>314</v>
      </c>
      <c r="AF25" s="76" t="s">
        <v>314</v>
      </c>
      <c r="AG25" s="77">
        <v>1.8755637848428079E-3</v>
      </c>
    </row>
    <row r="26" spans="1:33" x14ac:dyDescent="0.3">
      <c r="A26" s="86" t="s">
        <v>54</v>
      </c>
      <c r="B26" s="75">
        <v>1.7011974186194891E-3</v>
      </c>
      <c r="C26" s="76">
        <v>3.5552453081758167E-3</v>
      </c>
      <c r="D26" s="76">
        <v>1.3727060769518067E-3</v>
      </c>
      <c r="E26" s="76" t="s">
        <v>314</v>
      </c>
      <c r="F26" s="75" t="s">
        <v>314</v>
      </c>
      <c r="G26" s="76" t="s">
        <v>314</v>
      </c>
      <c r="H26" s="77" t="s">
        <v>314</v>
      </c>
      <c r="I26" s="75">
        <v>2.4565375781971917E-4</v>
      </c>
      <c r="J26" s="76" t="s">
        <v>314</v>
      </c>
      <c r="K26" s="76" t="s">
        <v>314</v>
      </c>
      <c r="L26" s="77" t="s">
        <v>314</v>
      </c>
      <c r="M26" s="76" t="s">
        <v>314</v>
      </c>
      <c r="N26" s="76">
        <v>4.5903893288062864E-4</v>
      </c>
      <c r="O26" s="76">
        <v>1.2933113433460751E-4</v>
      </c>
      <c r="P26" s="76" t="s">
        <v>314</v>
      </c>
      <c r="Q26" s="76" t="s">
        <v>314</v>
      </c>
      <c r="R26" s="76" t="s">
        <v>314</v>
      </c>
      <c r="S26" s="76">
        <v>2.7761291924044608E-6</v>
      </c>
      <c r="T26" s="76" t="s">
        <v>314</v>
      </c>
      <c r="U26" s="75">
        <v>1.9882900639715017E-4</v>
      </c>
      <c r="V26" s="76">
        <v>5.7436930891438644E-5</v>
      </c>
      <c r="W26" s="76" t="s">
        <v>314</v>
      </c>
      <c r="X26" s="76" t="s">
        <v>314</v>
      </c>
      <c r="Y26" s="77">
        <v>1.3501328648587752E-4</v>
      </c>
      <c r="Z26" s="76" t="s">
        <v>314</v>
      </c>
      <c r="AA26" s="76" t="s">
        <v>314</v>
      </c>
      <c r="AB26" s="76" t="s">
        <v>314</v>
      </c>
      <c r="AC26" s="76" t="s">
        <v>314</v>
      </c>
      <c r="AD26" s="76">
        <v>3.8340567666460664E-4</v>
      </c>
      <c r="AE26" s="76" t="s">
        <v>314</v>
      </c>
      <c r="AF26" s="76" t="s">
        <v>314</v>
      </c>
      <c r="AG26" s="77">
        <v>3.8302320610630416E-3</v>
      </c>
    </row>
    <row r="27" spans="1:33" x14ac:dyDescent="0.3">
      <c r="A27" s="86" t="s">
        <v>56</v>
      </c>
      <c r="B27" s="75">
        <v>2.4632966018454839E-5</v>
      </c>
      <c r="C27" s="76">
        <v>1.0017703406690239E-4</v>
      </c>
      <c r="D27" s="76">
        <v>1.7903008233464374E-4</v>
      </c>
      <c r="E27" s="76" t="s">
        <v>314</v>
      </c>
      <c r="F27" s="75" t="s">
        <v>314</v>
      </c>
      <c r="G27" s="76" t="s">
        <v>314</v>
      </c>
      <c r="H27" s="77" t="s">
        <v>314</v>
      </c>
      <c r="I27" s="75">
        <v>3.4781179225591924E-4</v>
      </c>
      <c r="J27" s="76" t="s">
        <v>314</v>
      </c>
      <c r="K27" s="76" t="s">
        <v>314</v>
      </c>
      <c r="L27" s="77" t="s">
        <v>314</v>
      </c>
      <c r="M27" s="76" t="s">
        <v>314</v>
      </c>
      <c r="N27" s="76">
        <v>1.5721814291461452E-3</v>
      </c>
      <c r="O27" s="76">
        <v>3.4406568101546272E-4</v>
      </c>
      <c r="P27" s="76" t="s">
        <v>314</v>
      </c>
      <c r="Q27" s="76" t="s">
        <v>314</v>
      </c>
      <c r="R27" s="76" t="s">
        <v>314</v>
      </c>
      <c r="S27" s="76" t="s">
        <v>314</v>
      </c>
      <c r="T27" s="76" t="s">
        <v>314</v>
      </c>
      <c r="U27" s="75">
        <v>1.2673454904342033E-4</v>
      </c>
      <c r="V27" s="76" t="s">
        <v>314</v>
      </c>
      <c r="W27" s="76" t="s">
        <v>314</v>
      </c>
      <c r="X27" s="76" t="s">
        <v>314</v>
      </c>
      <c r="Y27" s="77" t="s">
        <v>314</v>
      </c>
      <c r="Z27" s="76" t="s">
        <v>314</v>
      </c>
      <c r="AA27" s="76" t="s">
        <v>314</v>
      </c>
      <c r="AB27" s="76" t="s">
        <v>314</v>
      </c>
      <c r="AC27" s="76" t="s">
        <v>314</v>
      </c>
      <c r="AD27" s="76" t="s">
        <v>314</v>
      </c>
      <c r="AE27" s="76" t="s">
        <v>314</v>
      </c>
      <c r="AF27" s="76" t="s">
        <v>314</v>
      </c>
      <c r="AG27" s="77">
        <v>4.2345755408432374E-3</v>
      </c>
    </row>
    <row r="28" spans="1:33" x14ac:dyDescent="0.3">
      <c r="A28" s="86" t="s">
        <v>58</v>
      </c>
      <c r="B28" s="75">
        <v>1.973250531119661E-3</v>
      </c>
      <c r="C28" s="76">
        <v>2.6177183636035026E-3</v>
      </c>
      <c r="D28" s="76">
        <v>3.3793469360554043E-3</v>
      </c>
      <c r="E28" s="76">
        <v>2.9612129088557052E-6</v>
      </c>
      <c r="F28" s="75" t="s">
        <v>314</v>
      </c>
      <c r="G28" s="76" t="s">
        <v>314</v>
      </c>
      <c r="H28" s="77" t="s">
        <v>314</v>
      </c>
      <c r="I28" s="75">
        <v>5.1689995152891915E-5</v>
      </c>
      <c r="J28" s="76" t="s">
        <v>314</v>
      </c>
      <c r="K28" s="76" t="s">
        <v>314</v>
      </c>
      <c r="L28" s="77" t="s">
        <v>314</v>
      </c>
      <c r="M28" s="76" t="s">
        <v>314</v>
      </c>
      <c r="N28" s="76">
        <v>6.1679034404329481E-4</v>
      </c>
      <c r="O28" s="76">
        <v>1.3504799912325945E-5</v>
      </c>
      <c r="P28" s="76" t="s">
        <v>314</v>
      </c>
      <c r="Q28" s="76" t="s">
        <v>314</v>
      </c>
      <c r="R28" s="76" t="s">
        <v>314</v>
      </c>
      <c r="S28" s="76">
        <v>8.5504170032149662E-6</v>
      </c>
      <c r="T28" s="76" t="s">
        <v>314</v>
      </c>
      <c r="U28" s="75">
        <v>3.857589713966053E-5</v>
      </c>
      <c r="V28" s="76" t="s">
        <v>314</v>
      </c>
      <c r="W28" s="76" t="s">
        <v>314</v>
      </c>
      <c r="X28" s="76" t="s">
        <v>314</v>
      </c>
      <c r="Y28" s="77" t="s">
        <v>314</v>
      </c>
      <c r="Z28" s="76" t="s">
        <v>314</v>
      </c>
      <c r="AA28" s="76" t="s">
        <v>314</v>
      </c>
      <c r="AB28" s="76" t="s">
        <v>314</v>
      </c>
      <c r="AC28" s="76" t="s">
        <v>314</v>
      </c>
      <c r="AD28" s="76" t="s">
        <v>314</v>
      </c>
      <c r="AE28" s="76" t="s">
        <v>314</v>
      </c>
      <c r="AF28" s="76" t="s">
        <v>314</v>
      </c>
      <c r="AG28" s="77">
        <v>1.2362282796854288E-2</v>
      </c>
    </row>
    <row r="29" spans="1:33" x14ac:dyDescent="0.3">
      <c r="A29" s="86" t="s">
        <v>60</v>
      </c>
      <c r="B29" s="75" t="s">
        <v>314</v>
      </c>
      <c r="C29" s="76" t="s">
        <v>314</v>
      </c>
      <c r="D29" s="76" t="s">
        <v>314</v>
      </c>
      <c r="E29" s="76" t="s">
        <v>314</v>
      </c>
      <c r="F29" s="75" t="s">
        <v>314</v>
      </c>
      <c r="G29" s="76" t="s">
        <v>314</v>
      </c>
      <c r="H29" s="77" t="s">
        <v>314</v>
      </c>
      <c r="I29" s="75" t="s">
        <v>314</v>
      </c>
      <c r="J29" s="76" t="s">
        <v>314</v>
      </c>
      <c r="K29" s="76" t="s">
        <v>314</v>
      </c>
      <c r="L29" s="77" t="s">
        <v>314</v>
      </c>
      <c r="M29" s="76" t="s">
        <v>314</v>
      </c>
      <c r="N29" s="76" t="s">
        <v>314</v>
      </c>
      <c r="O29" s="76" t="s">
        <v>314</v>
      </c>
      <c r="P29" s="76" t="s">
        <v>314</v>
      </c>
      <c r="Q29" s="76" t="s">
        <v>314</v>
      </c>
      <c r="R29" s="76" t="s">
        <v>314</v>
      </c>
      <c r="S29" s="76" t="s">
        <v>314</v>
      </c>
      <c r="T29" s="76" t="s">
        <v>314</v>
      </c>
      <c r="U29" s="75" t="s">
        <v>314</v>
      </c>
      <c r="V29" s="76" t="s">
        <v>314</v>
      </c>
      <c r="W29" s="76" t="s">
        <v>314</v>
      </c>
      <c r="X29" s="76" t="s">
        <v>314</v>
      </c>
      <c r="Y29" s="77" t="s">
        <v>314</v>
      </c>
      <c r="Z29" s="76" t="s">
        <v>314</v>
      </c>
      <c r="AA29" s="76" t="s">
        <v>314</v>
      </c>
      <c r="AB29" s="76" t="s">
        <v>314</v>
      </c>
      <c r="AC29" s="76" t="s">
        <v>314</v>
      </c>
      <c r="AD29" s="76" t="s">
        <v>314</v>
      </c>
      <c r="AE29" s="76" t="s">
        <v>314</v>
      </c>
      <c r="AF29" s="76" t="s">
        <v>314</v>
      </c>
      <c r="AG29" s="77" t="s">
        <v>314</v>
      </c>
    </row>
    <row r="30" spans="1:33" x14ac:dyDescent="0.3">
      <c r="A30" s="86" t="s">
        <v>62</v>
      </c>
      <c r="B30" s="75">
        <v>1.9489134492047184E-4</v>
      </c>
      <c r="C30" s="76">
        <v>2.2739459621210888E-4</v>
      </c>
      <c r="D30" s="76">
        <v>4.3348342228870484E-4</v>
      </c>
      <c r="E30" s="76" t="s">
        <v>314</v>
      </c>
      <c r="F30" s="75" t="s">
        <v>314</v>
      </c>
      <c r="G30" s="76" t="s">
        <v>314</v>
      </c>
      <c r="H30" s="77" t="s">
        <v>314</v>
      </c>
      <c r="I30" s="75">
        <v>1.0096096078757792E-4</v>
      </c>
      <c r="J30" s="76" t="s">
        <v>314</v>
      </c>
      <c r="K30" s="76" t="s">
        <v>314</v>
      </c>
      <c r="L30" s="77" t="s">
        <v>314</v>
      </c>
      <c r="M30" s="76" t="s">
        <v>314</v>
      </c>
      <c r="N30" s="76">
        <v>6.6568101381354254E-4</v>
      </c>
      <c r="O30" s="76">
        <v>3.0956814114628677E-5</v>
      </c>
      <c r="P30" s="76" t="s">
        <v>314</v>
      </c>
      <c r="Q30" s="76" t="s">
        <v>314</v>
      </c>
      <c r="R30" s="76" t="s">
        <v>314</v>
      </c>
      <c r="S30" s="76" t="s">
        <v>314</v>
      </c>
      <c r="T30" s="76" t="s">
        <v>314</v>
      </c>
      <c r="U30" s="75">
        <v>6.1785698096640911E-5</v>
      </c>
      <c r="V30" s="76" t="s">
        <v>314</v>
      </c>
      <c r="W30" s="76" t="s">
        <v>314</v>
      </c>
      <c r="X30" s="76" t="s">
        <v>314</v>
      </c>
      <c r="Y30" s="77" t="s">
        <v>314</v>
      </c>
      <c r="Z30" s="76" t="s">
        <v>314</v>
      </c>
      <c r="AA30" s="76" t="s">
        <v>314</v>
      </c>
      <c r="AB30" s="76" t="s">
        <v>314</v>
      </c>
      <c r="AC30" s="76" t="s">
        <v>314</v>
      </c>
      <c r="AD30" s="76">
        <v>7.3763721664797606E-6</v>
      </c>
      <c r="AE30" s="76" t="s">
        <v>314</v>
      </c>
      <c r="AF30" s="76" t="s">
        <v>314</v>
      </c>
      <c r="AG30" s="77">
        <v>1.9801023885176903E-3</v>
      </c>
    </row>
    <row r="31" spans="1:33" x14ac:dyDescent="0.3">
      <c r="A31" s="87" t="s">
        <v>64</v>
      </c>
      <c r="B31" s="75">
        <v>4.6730438619724225E-4</v>
      </c>
      <c r="C31" s="76">
        <v>8.19343624929478E-4</v>
      </c>
      <c r="D31" s="76">
        <v>2.098883310115501E-4</v>
      </c>
      <c r="E31" s="76" t="s">
        <v>314</v>
      </c>
      <c r="F31" s="75" t="s">
        <v>314</v>
      </c>
      <c r="G31" s="76" t="s">
        <v>314</v>
      </c>
      <c r="H31" s="77" t="s">
        <v>314</v>
      </c>
      <c r="I31" s="75">
        <v>4.8452440583796208E-5</v>
      </c>
      <c r="J31" s="76" t="s">
        <v>314</v>
      </c>
      <c r="K31" s="76" t="s">
        <v>314</v>
      </c>
      <c r="L31" s="77" t="s">
        <v>314</v>
      </c>
      <c r="M31" s="76" t="s">
        <v>314</v>
      </c>
      <c r="N31" s="76">
        <v>1.5719528229756049E-4</v>
      </c>
      <c r="O31" s="76">
        <v>2.9068765884640956E-5</v>
      </c>
      <c r="P31" s="76" t="s">
        <v>314</v>
      </c>
      <c r="Q31" s="76" t="s">
        <v>314</v>
      </c>
      <c r="R31" s="76" t="s">
        <v>314</v>
      </c>
      <c r="S31" s="76" t="s">
        <v>314</v>
      </c>
      <c r="T31" s="76" t="s">
        <v>314</v>
      </c>
      <c r="U31" s="75">
        <v>4.0211489825052343E-5</v>
      </c>
      <c r="V31" s="76">
        <v>3.6407563652148195E-5</v>
      </c>
      <c r="W31" s="76" t="s">
        <v>314</v>
      </c>
      <c r="X31" s="76" t="s">
        <v>314</v>
      </c>
      <c r="Y31" s="77" t="s">
        <v>314</v>
      </c>
      <c r="Z31" s="76" t="s">
        <v>314</v>
      </c>
      <c r="AA31" s="76" t="s">
        <v>314</v>
      </c>
      <c r="AB31" s="76" t="s">
        <v>314</v>
      </c>
      <c r="AC31" s="76" t="s">
        <v>314</v>
      </c>
      <c r="AD31" s="76">
        <v>3.0900301467412624E-5</v>
      </c>
      <c r="AE31" s="76" t="s">
        <v>314</v>
      </c>
      <c r="AF31" s="76" t="s">
        <v>314</v>
      </c>
      <c r="AG31" s="77">
        <v>2.6090663071162345E-3</v>
      </c>
    </row>
    <row r="32" spans="1:33" x14ac:dyDescent="0.3">
      <c r="A32" s="88" t="s">
        <v>66</v>
      </c>
      <c r="B32" s="71" t="s">
        <v>314</v>
      </c>
      <c r="C32" s="72">
        <v>3.7427082107490156E-2</v>
      </c>
      <c r="D32" s="72" t="s">
        <v>314</v>
      </c>
      <c r="E32" s="72" t="s">
        <v>314</v>
      </c>
      <c r="F32" s="71" t="s">
        <v>314</v>
      </c>
      <c r="G32" s="72" t="s">
        <v>314</v>
      </c>
      <c r="H32" s="73" t="s">
        <v>314</v>
      </c>
      <c r="I32" s="71" t="s">
        <v>314</v>
      </c>
      <c r="J32" s="72" t="s">
        <v>314</v>
      </c>
      <c r="K32" s="72" t="s">
        <v>314</v>
      </c>
      <c r="L32" s="73" t="s">
        <v>314</v>
      </c>
      <c r="M32" s="72" t="s">
        <v>314</v>
      </c>
      <c r="N32" s="72" t="s">
        <v>314</v>
      </c>
      <c r="O32" s="72" t="s">
        <v>314</v>
      </c>
      <c r="P32" s="72" t="s">
        <v>314</v>
      </c>
      <c r="Q32" s="72" t="s">
        <v>314</v>
      </c>
      <c r="R32" s="72" t="s">
        <v>314</v>
      </c>
      <c r="S32" s="72" t="s">
        <v>314</v>
      </c>
      <c r="T32" s="72" t="s">
        <v>314</v>
      </c>
      <c r="U32" s="71" t="s">
        <v>314</v>
      </c>
      <c r="V32" s="72" t="s">
        <v>314</v>
      </c>
      <c r="W32" s="72" t="s">
        <v>314</v>
      </c>
      <c r="X32" s="72" t="s">
        <v>314</v>
      </c>
      <c r="Y32" s="73" t="s">
        <v>314</v>
      </c>
      <c r="Z32" s="72" t="s">
        <v>314</v>
      </c>
      <c r="AA32" s="72" t="s">
        <v>314</v>
      </c>
      <c r="AB32" s="72" t="s">
        <v>314</v>
      </c>
      <c r="AC32" s="72" t="s">
        <v>314</v>
      </c>
      <c r="AD32" s="72" t="s">
        <v>314</v>
      </c>
      <c r="AE32" s="72" t="s">
        <v>314</v>
      </c>
      <c r="AF32" s="72" t="s">
        <v>314</v>
      </c>
      <c r="AG32" s="73" t="s">
        <v>314</v>
      </c>
    </row>
    <row r="33" spans="1:33" x14ac:dyDescent="0.3">
      <c r="A33" s="89" t="s">
        <v>68</v>
      </c>
      <c r="B33" s="75">
        <v>4.5282417056400131E-6</v>
      </c>
      <c r="C33" s="76">
        <v>0.12410514665020228</v>
      </c>
      <c r="D33" s="76">
        <v>1.0919580019525029E-5</v>
      </c>
      <c r="E33" s="76" t="s">
        <v>314</v>
      </c>
      <c r="F33" s="75" t="s">
        <v>314</v>
      </c>
      <c r="G33" s="76" t="s">
        <v>314</v>
      </c>
      <c r="H33" s="77" t="s">
        <v>314</v>
      </c>
      <c r="I33" s="75" t="s">
        <v>314</v>
      </c>
      <c r="J33" s="76" t="s">
        <v>314</v>
      </c>
      <c r="K33" s="76" t="s">
        <v>314</v>
      </c>
      <c r="L33" s="77" t="s">
        <v>314</v>
      </c>
      <c r="M33" s="76" t="s">
        <v>314</v>
      </c>
      <c r="N33" s="76" t="s">
        <v>314</v>
      </c>
      <c r="O33" s="76" t="s">
        <v>314</v>
      </c>
      <c r="P33" s="76" t="s">
        <v>314</v>
      </c>
      <c r="Q33" s="76" t="s">
        <v>314</v>
      </c>
      <c r="R33" s="76" t="s">
        <v>314</v>
      </c>
      <c r="S33" s="76" t="s">
        <v>314</v>
      </c>
      <c r="T33" s="76" t="s">
        <v>314</v>
      </c>
      <c r="U33" s="75" t="s">
        <v>314</v>
      </c>
      <c r="V33" s="76" t="s">
        <v>314</v>
      </c>
      <c r="W33" s="76" t="s">
        <v>314</v>
      </c>
      <c r="X33" s="76" t="s">
        <v>314</v>
      </c>
      <c r="Y33" s="77" t="s">
        <v>314</v>
      </c>
      <c r="Z33" s="76" t="s">
        <v>314</v>
      </c>
      <c r="AA33" s="76" t="s">
        <v>314</v>
      </c>
      <c r="AB33" s="76" t="s">
        <v>314</v>
      </c>
      <c r="AC33" s="76" t="s">
        <v>314</v>
      </c>
      <c r="AD33" s="76" t="s">
        <v>314</v>
      </c>
      <c r="AE33" s="76" t="s">
        <v>314</v>
      </c>
      <c r="AF33" s="76" t="s">
        <v>314</v>
      </c>
      <c r="AG33" s="77">
        <v>9.3766577879224642E-7</v>
      </c>
    </row>
    <row r="34" spans="1:33" x14ac:dyDescent="0.3">
      <c r="A34" s="89" t="s">
        <v>70</v>
      </c>
      <c r="B34" s="75">
        <v>1.7647204305335513E-4</v>
      </c>
      <c r="C34" s="76">
        <v>3.7620277787226195E-4</v>
      </c>
      <c r="D34" s="76">
        <v>1.4710774986686048E-2</v>
      </c>
      <c r="E34" s="76" t="s">
        <v>314</v>
      </c>
      <c r="F34" s="75" t="s">
        <v>314</v>
      </c>
      <c r="G34" s="76" t="s">
        <v>314</v>
      </c>
      <c r="H34" s="77" t="s">
        <v>314</v>
      </c>
      <c r="I34" s="75" t="s">
        <v>314</v>
      </c>
      <c r="J34" s="76" t="s">
        <v>314</v>
      </c>
      <c r="K34" s="76" t="s">
        <v>314</v>
      </c>
      <c r="L34" s="77" t="s">
        <v>314</v>
      </c>
      <c r="M34" s="76" t="s">
        <v>314</v>
      </c>
      <c r="N34" s="76" t="s">
        <v>314</v>
      </c>
      <c r="O34" s="76" t="s">
        <v>314</v>
      </c>
      <c r="P34" s="76" t="s">
        <v>314</v>
      </c>
      <c r="Q34" s="76" t="s">
        <v>314</v>
      </c>
      <c r="R34" s="76" t="s">
        <v>314</v>
      </c>
      <c r="S34" s="76" t="s">
        <v>314</v>
      </c>
      <c r="T34" s="76" t="s">
        <v>314</v>
      </c>
      <c r="U34" s="75" t="s">
        <v>314</v>
      </c>
      <c r="V34" s="76" t="s">
        <v>314</v>
      </c>
      <c r="W34" s="76" t="s">
        <v>314</v>
      </c>
      <c r="X34" s="76" t="s">
        <v>314</v>
      </c>
      <c r="Y34" s="77" t="s">
        <v>314</v>
      </c>
      <c r="Z34" s="76" t="s">
        <v>314</v>
      </c>
      <c r="AA34" s="76" t="s">
        <v>314</v>
      </c>
      <c r="AB34" s="76" t="s">
        <v>314</v>
      </c>
      <c r="AC34" s="76" t="s">
        <v>314</v>
      </c>
      <c r="AD34" s="76" t="s">
        <v>314</v>
      </c>
      <c r="AE34" s="76" t="s">
        <v>314</v>
      </c>
      <c r="AF34" s="76" t="s">
        <v>314</v>
      </c>
      <c r="AG34" s="77">
        <v>4.6692861363072434E-5</v>
      </c>
    </row>
    <row r="35" spans="1:33" x14ac:dyDescent="0.3">
      <c r="A35" s="89" t="s">
        <v>72</v>
      </c>
      <c r="B35" s="75" t="s">
        <v>314</v>
      </c>
      <c r="C35" s="76" t="s">
        <v>314</v>
      </c>
      <c r="D35" s="76">
        <v>2.6953438263736531E-5</v>
      </c>
      <c r="E35" s="76" t="s">
        <v>314</v>
      </c>
      <c r="F35" s="75" t="s">
        <v>314</v>
      </c>
      <c r="G35" s="76" t="s">
        <v>314</v>
      </c>
      <c r="H35" s="77" t="s">
        <v>314</v>
      </c>
      <c r="I35" s="75" t="s">
        <v>314</v>
      </c>
      <c r="J35" s="76" t="s">
        <v>314</v>
      </c>
      <c r="K35" s="76" t="s">
        <v>314</v>
      </c>
      <c r="L35" s="77" t="s">
        <v>314</v>
      </c>
      <c r="M35" s="76" t="s">
        <v>314</v>
      </c>
      <c r="N35" s="76" t="s">
        <v>314</v>
      </c>
      <c r="O35" s="76" t="s">
        <v>314</v>
      </c>
      <c r="P35" s="76" t="s">
        <v>314</v>
      </c>
      <c r="Q35" s="76" t="s">
        <v>314</v>
      </c>
      <c r="R35" s="76" t="s">
        <v>314</v>
      </c>
      <c r="S35" s="76" t="s">
        <v>314</v>
      </c>
      <c r="T35" s="76" t="s">
        <v>314</v>
      </c>
      <c r="U35" s="75" t="s">
        <v>314</v>
      </c>
      <c r="V35" s="76" t="s">
        <v>314</v>
      </c>
      <c r="W35" s="76" t="s">
        <v>314</v>
      </c>
      <c r="X35" s="76" t="s">
        <v>314</v>
      </c>
      <c r="Y35" s="77" t="s">
        <v>314</v>
      </c>
      <c r="Z35" s="76" t="s">
        <v>314</v>
      </c>
      <c r="AA35" s="76" t="s">
        <v>314</v>
      </c>
      <c r="AB35" s="76" t="s">
        <v>314</v>
      </c>
      <c r="AC35" s="76" t="s">
        <v>314</v>
      </c>
      <c r="AD35" s="76" t="s">
        <v>314</v>
      </c>
      <c r="AE35" s="76" t="s">
        <v>314</v>
      </c>
      <c r="AF35" s="76" t="s">
        <v>314</v>
      </c>
      <c r="AG35" s="77" t="s">
        <v>314</v>
      </c>
    </row>
    <row r="36" spans="1:33" x14ac:dyDescent="0.3">
      <c r="A36" s="89" t="s">
        <v>73</v>
      </c>
      <c r="B36" s="75">
        <v>1.9083576335314549E-4</v>
      </c>
      <c r="C36" s="76">
        <v>1.9237722939307955E-3</v>
      </c>
      <c r="D36" s="76">
        <v>1.9549249448004379E-4</v>
      </c>
      <c r="E36" s="76" t="s">
        <v>314</v>
      </c>
      <c r="F36" s="75" t="s">
        <v>314</v>
      </c>
      <c r="G36" s="76" t="s">
        <v>314</v>
      </c>
      <c r="H36" s="77" t="s">
        <v>314</v>
      </c>
      <c r="I36" s="75" t="s">
        <v>314</v>
      </c>
      <c r="J36" s="76" t="s">
        <v>314</v>
      </c>
      <c r="K36" s="76" t="s">
        <v>314</v>
      </c>
      <c r="L36" s="77" t="s">
        <v>314</v>
      </c>
      <c r="M36" s="76" t="s">
        <v>314</v>
      </c>
      <c r="N36" s="76" t="s">
        <v>314</v>
      </c>
      <c r="O36" s="76" t="s">
        <v>314</v>
      </c>
      <c r="P36" s="76" t="s">
        <v>314</v>
      </c>
      <c r="Q36" s="76" t="s">
        <v>314</v>
      </c>
      <c r="R36" s="76" t="s">
        <v>314</v>
      </c>
      <c r="S36" s="76" t="s">
        <v>314</v>
      </c>
      <c r="T36" s="76" t="s">
        <v>314</v>
      </c>
      <c r="U36" s="75">
        <v>9.0367776720535637E-6</v>
      </c>
      <c r="V36" s="76" t="s">
        <v>314</v>
      </c>
      <c r="W36" s="76" t="s">
        <v>314</v>
      </c>
      <c r="X36" s="76" t="s">
        <v>314</v>
      </c>
      <c r="Y36" s="77" t="s">
        <v>314</v>
      </c>
      <c r="Z36" s="76">
        <v>6.5037954608698344E-4</v>
      </c>
      <c r="AA36" s="76" t="s">
        <v>314</v>
      </c>
      <c r="AB36" s="76" t="s">
        <v>314</v>
      </c>
      <c r="AC36" s="76">
        <v>5.7378982464548591E-3</v>
      </c>
      <c r="AD36" s="76" t="s">
        <v>314</v>
      </c>
      <c r="AE36" s="76" t="s">
        <v>314</v>
      </c>
      <c r="AF36" s="76" t="s">
        <v>314</v>
      </c>
      <c r="AG36" s="77">
        <v>3.1876130490386778E-3</v>
      </c>
    </row>
    <row r="37" spans="1:33" x14ac:dyDescent="0.3">
      <c r="A37" s="89" t="s">
        <v>74</v>
      </c>
      <c r="B37" s="75">
        <v>9.6448999688533057E-6</v>
      </c>
      <c r="C37" s="76">
        <v>1.2774475088489736E-5</v>
      </c>
      <c r="D37" s="76">
        <v>1.5036364910340773E-5</v>
      </c>
      <c r="E37" s="76" t="s">
        <v>314</v>
      </c>
      <c r="F37" s="75" t="s">
        <v>314</v>
      </c>
      <c r="G37" s="76" t="s">
        <v>314</v>
      </c>
      <c r="H37" s="77" t="s">
        <v>314</v>
      </c>
      <c r="I37" s="75" t="s">
        <v>314</v>
      </c>
      <c r="J37" s="76" t="s">
        <v>314</v>
      </c>
      <c r="K37" s="76" t="s">
        <v>314</v>
      </c>
      <c r="L37" s="77" t="s">
        <v>314</v>
      </c>
      <c r="M37" s="76" t="s">
        <v>314</v>
      </c>
      <c r="N37" s="76" t="s">
        <v>314</v>
      </c>
      <c r="O37" s="76" t="s">
        <v>314</v>
      </c>
      <c r="P37" s="76" t="s">
        <v>314</v>
      </c>
      <c r="Q37" s="76" t="s">
        <v>314</v>
      </c>
      <c r="R37" s="76" t="s">
        <v>314</v>
      </c>
      <c r="S37" s="76" t="s">
        <v>314</v>
      </c>
      <c r="T37" s="76" t="s">
        <v>314</v>
      </c>
      <c r="U37" s="75" t="s">
        <v>314</v>
      </c>
      <c r="V37" s="76" t="s">
        <v>314</v>
      </c>
      <c r="W37" s="76" t="s">
        <v>314</v>
      </c>
      <c r="X37" s="76" t="s">
        <v>314</v>
      </c>
      <c r="Y37" s="77" t="s">
        <v>314</v>
      </c>
      <c r="Z37" s="76" t="s">
        <v>314</v>
      </c>
      <c r="AA37" s="76" t="s">
        <v>314</v>
      </c>
      <c r="AB37" s="76" t="s">
        <v>314</v>
      </c>
      <c r="AC37" s="76" t="s">
        <v>314</v>
      </c>
      <c r="AD37" s="76" t="s">
        <v>314</v>
      </c>
      <c r="AE37" s="76" t="s">
        <v>314</v>
      </c>
      <c r="AF37" s="76" t="s">
        <v>314</v>
      </c>
      <c r="AG37" s="77">
        <v>5.7585407737443701E-5</v>
      </c>
    </row>
    <row r="38" spans="1:33" x14ac:dyDescent="0.3">
      <c r="A38" s="90" t="s">
        <v>75</v>
      </c>
      <c r="B38" s="82">
        <v>4.2884967098490697E-5</v>
      </c>
      <c r="C38" s="83">
        <v>6.7764849662788084E-4</v>
      </c>
      <c r="D38" s="83">
        <v>2.0372524655718647E-3</v>
      </c>
      <c r="E38" s="83" t="s">
        <v>314</v>
      </c>
      <c r="F38" s="82" t="s">
        <v>314</v>
      </c>
      <c r="G38" s="83" t="s">
        <v>314</v>
      </c>
      <c r="H38" s="84" t="s">
        <v>314</v>
      </c>
      <c r="I38" s="82">
        <v>3.3777421042453139E-5</v>
      </c>
      <c r="J38" s="83" t="s">
        <v>314</v>
      </c>
      <c r="K38" s="83" t="s">
        <v>314</v>
      </c>
      <c r="L38" s="84" t="s">
        <v>314</v>
      </c>
      <c r="M38" s="83" t="s">
        <v>314</v>
      </c>
      <c r="N38" s="83">
        <v>6.3123688315198066E-3</v>
      </c>
      <c r="O38" s="83">
        <v>4.3988105974400823E-4</v>
      </c>
      <c r="P38" s="83" t="s">
        <v>314</v>
      </c>
      <c r="Q38" s="83" t="s">
        <v>314</v>
      </c>
      <c r="R38" s="83" t="s">
        <v>314</v>
      </c>
      <c r="S38" s="83">
        <v>6.0028817341553998E-6</v>
      </c>
      <c r="T38" s="83" t="s">
        <v>314</v>
      </c>
      <c r="U38" s="82">
        <v>1.0277408552721285E-2</v>
      </c>
      <c r="V38" s="83" t="s">
        <v>314</v>
      </c>
      <c r="W38" s="83" t="s">
        <v>314</v>
      </c>
      <c r="X38" s="83" t="s">
        <v>314</v>
      </c>
      <c r="Y38" s="84">
        <v>3.2384494309226106E-5</v>
      </c>
      <c r="Z38" s="83" t="s">
        <v>314</v>
      </c>
      <c r="AA38" s="83" t="s">
        <v>314</v>
      </c>
      <c r="AB38" s="83" t="s">
        <v>314</v>
      </c>
      <c r="AC38" s="83" t="s">
        <v>314</v>
      </c>
      <c r="AD38" s="83">
        <v>4.5398578449625155E-4</v>
      </c>
      <c r="AE38" s="83" t="s">
        <v>314</v>
      </c>
      <c r="AF38" s="83" t="s">
        <v>314</v>
      </c>
      <c r="AG38" s="84">
        <v>2.1181789723779536E-2</v>
      </c>
    </row>
    <row r="39" spans="1:33" x14ac:dyDescent="0.3">
      <c r="A39" s="91" t="s">
        <v>76</v>
      </c>
      <c r="B39" s="75">
        <v>1.636166593103894E-3</v>
      </c>
      <c r="C39" s="76">
        <v>6.5009548052812814E-6</v>
      </c>
      <c r="D39" s="76">
        <v>1.5981868894916075E-5</v>
      </c>
      <c r="E39" s="76" t="s">
        <v>314</v>
      </c>
      <c r="F39" s="75" t="s">
        <v>314</v>
      </c>
      <c r="G39" s="76" t="s">
        <v>314</v>
      </c>
      <c r="H39" s="77" t="s">
        <v>314</v>
      </c>
      <c r="I39" s="75" t="s">
        <v>314</v>
      </c>
      <c r="J39" s="76" t="s">
        <v>314</v>
      </c>
      <c r="K39" s="76" t="s">
        <v>314</v>
      </c>
      <c r="L39" s="77" t="s">
        <v>314</v>
      </c>
      <c r="M39" s="76" t="s">
        <v>314</v>
      </c>
      <c r="N39" s="76" t="s">
        <v>314</v>
      </c>
      <c r="O39" s="76" t="s">
        <v>314</v>
      </c>
      <c r="P39" s="76" t="s">
        <v>314</v>
      </c>
      <c r="Q39" s="76" t="s">
        <v>314</v>
      </c>
      <c r="R39" s="76" t="s">
        <v>314</v>
      </c>
      <c r="S39" s="76" t="s">
        <v>314</v>
      </c>
      <c r="T39" s="76" t="s">
        <v>314</v>
      </c>
      <c r="U39" s="75">
        <v>6.194664667111849E-6</v>
      </c>
      <c r="V39" s="76" t="s">
        <v>314</v>
      </c>
      <c r="W39" s="76" t="s">
        <v>314</v>
      </c>
      <c r="X39" s="76" t="s">
        <v>314</v>
      </c>
      <c r="Y39" s="77" t="s">
        <v>314</v>
      </c>
      <c r="Z39" s="76" t="s">
        <v>314</v>
      </c>
      <c r="AA39" s="76" t="s">
        <v>314</v>
      </c>
      <c r="AB39" s="76" t="s">
        <v>314</v>
      </c>
      <c r="AC39" s="76" t="s">
        <v>314</v>
      </c>
      <c r="AD39" s="76" t="s">
        <v>314</v>
      </c>
      <c r="AE39" s="76" t="s">
        <v>314</v>
      </c>
      <c r="AF39" s="76" t="s">
        <v>314</v>
      </c>
      <c r="AG39" s="77">
        <v>6.924067685288771E-5</v>
      </c>
    </row>
    <row r="40" spans="1:33" x14ac:dyDescent="0.3">
      <c r="A40" s="92" t="s">
        <v>77</v>
      </c>
      <c r="B40" s="75">
        <v>1.6856783459707966E-2</v>
      </c>
      <c r="C40" s="76">
        <v>4.6635357917656692E-4</v>
      </c>
      <c r="D40" s="76">
        <v>4.1390586630358659E-4</v>
      </c>
      <c r="E40" s="76" t="s">
        <v>314</v>
      </c>
      <c r="F40" s="75" t="s">
        <v>314</v>
      </c>
      <c r="G40" s="76" t="s">
        <v>314</v>
      </c>
      <c r="H40" s="77" t="s">
        <v>314</v>
      </c>
      <c r="I40" s="75" t="s">
        <v>314</v>
      </c>
      <c r="J40" s="76" t="s">
        <v>314</v>
      </c>
      <c r="K40" s="76" t="s">
        <v>314</v>
      </c>
      <c r="L40" s="77" t="s">
        <v>314</v>
      </c>
      <c r="M40" s="76" t="s">
        <v>314</v>
      </c>
      <c r="N40" s="76">
        <v>3.3309155198256636E-4</v>
      </c>
      <c r="O40" s="76">
        <v>1.3028481944646888E-5</v>
      </c>
      <c r="P40" s="76" t="s">
        <v>314</v>
      </c>
      <c r="Q40" s="76" t="s">
        <v>314</v>
      </c>
      <c r="R40" s="76" t="s">
        <v>314</v>
      </c>
      <c r="S40" s="76">
        <v>2.1120551699899992E-5</v>
      </c>
      <c r="T40" s="76" t="s">
        <v>314</v>
      </c>
      <c r="U40" s="75">
        <v>4.8157977155081723E-5</v>
      </c>
      <c r="V40" s="76" t="s">
        <v>314</v>
      </c>
      <c r="W40" s="76" t="s">
        <v>314</v>
      </c>
      <c r="X40" s="76" t="s">
        <v>314</v>
      </c>
      <c r="Y40" s="77" t="s">
        <v>314</v>
      </c>
      <c r="Z40" s="76" t="s">
        <v>314</v>
      </c>
      <c r="AA40" s="76" t="s">
        <v>314</v>
      </c>
      <c r="AB40" s="76" t="s">
        <v>314</v>
      </c>
      <c r="AC40" s="76" t="s">
        <v>314</v>
      </c>
      <c r="AD40" s="76" t="s">
        <v>314</v>
      </c>
      <c r="AE40" s="76" t="s">
        <v>314</v>
      </c>
      <c r="AF40" s="76" t="s">
        <v>314</v>
      </c>
      <c r="AG40" s="77">
        <v>1.5322051397904905E-2</v>
      </c>
    </row>
    <row r="41" spans="1:33" x14ac:dyDescent="0.3">
      <c r="A41" s="92" t="s">
        <v>78</v>
      </c>
      <c r="B41" s="75">
        <v>1.0188111176895602E-2</v>
      </c>
      <c r="C41" s="76">
        <v>2.0655611377802896E-4</v>
      </c>
      <c r="D41" s="76">
        <v>2.9513461999103882E-4</v>
      </c>
      <c r="E41" s="76" t="s">
        <v>314</v>
      </c>
      <c r="F41" s="75" t="s">
        <v>314</v>
      </c>
      <c r="G41" s="76" t="s">
        <v>314</v>
      </c>
      <c r="H41" s="77" t="s">
        <v>314</v>
      </c>
      <c r="I41" s="75">
        <v>7.1062684116754358E-6</v>
      </c>
      <c r="J41" s="76" t="s">
        <v>314</v>
      </c>
      <c r="K41" s="76" t="s">
        <v>314</v>
      </c>
      <c r="L41" s="77" t="s">
        <v>314</v>
      </c>
      <c r="M41" s="76" t="s">
        <v>314</v>
      </c>
      <c r="N41" s="76">
        <v>1.3359701373837362E-3</v>
      </c>
      <c r="O41" s="76">
        <v>1.1681219700184192E-4</v>
      </c>
      <c r="P41" s="76" t="s">
        <v>314</v>
      </c>
      <c r="Q41" s="76" t="s">
        <v>314</v>
      </c>
      <c r="R41" s="76" t="s">
        <v>314</v>
      </c>
      <c r="S41" s="76">
        <v>8.8730408191646102E-6</v>
      </c>
      <c r="T41" s="76" t="s">
        <v>314</v>
      </c>
      <c r="U41" s="75">
        <v>5.8503665792125186E-5</v>
      </c>
      <c r="V41" s="76" t="s">
        <v>314</v>
      </c>
      <c r="W41" s="76" t="s">
        <v>314</v>
      </c>
      <c r="X41" s="76" t="s">
        <v>314</v>
      </c>
      <c r="Y41" s="77" t="s">
        <v>314</v>
      </c>
      <c r="Z41" s="76" t="s">
        <v>314</v>
      </c>
      <c r="AA41" s="76" t="s">
        <v>314</v>
      </c>
      <c r="AB41" s="76" t="s">
        <v>314</v>
      </c>
      <c r="AC41" s="76" t="s">
        <v>314</v>
      </c>
      <c r="AD41" s="76">
        <v>2.2061132311467813E-5</v>
      </c>
      <c r="AE41" s="76" t="s">
        <v>314</v>
      </c>
      <c r="AF41" s="76" t="s">
        <v>314</v>
      </c>
      <c r="AG41" s="77">
        <v>1.7366216646595167E-2</v>
      </c>
    </row>
    <row r="42" spans="1:33" x14ac:dyDescent="0.3">
      <c r="A42" s="92" t="s">
        <v>79</v>
      </c>
      <c r="B42" s="75">
        <v>7.092625034734304E-5</v>
      </c>
      <c r="C42" s="76" t="s">
        <v>314</v>
      </c>
      <c r="D42" s="76">
        <v>6.4123095967535367E-6</v>
      </c>
      <c r="E42" s="76" t="s">
        <v>314</v>
      </c>
      <c r="F42" s="75" t="s">
        <v>314</v>
      </c>
      <c r="G42" s="76" t="s">
        <v>314</v>
      </c>
      <c r="H42" s="77" t="s">
        <v>314</v>
      </c>
      <c r="I42" s="75" t="s">
        <v>314</v>
      </c>
      <c r="J42" s="76" t="s">
        <v>314</v>
      </c>
      <c r="K42" s="76" t="s">
        <v>314</v>
      </c>
      <c r="L42" s="77" t="s">
        <v>314</v>
      </c>
      <c r="M42" s="76" t="s">
        <v>314</v>
      </c>
      <c r="N42" s="76" t="s">
        <v>314</v>
      </c>
      <c r="O42" s="76" t="s">
        <v>314</v>
      </c>
      <c r="P42" s="76" t="s">
        <v>314</v>
      </c>
      <c r="Q42" s="76" t="s">
        <v>314</v>
      </c>
      <c r="R42" s="76" t="s">
        <v>314</v>
      </c>
      <c r="S42" s="76" t="s">
        <v>314</v>
      </c>
      <c r="T42" s="76" t="s">
        <v>314</v>
      </c>
      <c r="U42" s="75" t="s">
        <v>314</v>
      </c>
      <c r="V42" s="76" t="s">
        <v>314</v>
      </c>
      <c r="W42" s="76" t="s">
        <v>314</v>
      </c>
      <c r="X42" s="76" t="s">
        <v>314</v>
      </c>
      <c r="Y42" s="77" t="s">
        <v>314</v>
      </c>
      <c r="Z42" s="76" t="s">
        <v>314</v>
      </c>
      <c r="AA42" s="76" t="s">
        <v>314</v>
      </c>
      <c r="AB42" s="76" t="s">
        <v>314</v>
      </c>
      <c r="AC42" s="76" t="s">
        <v>314</v>
      </c>
      <c r="AD42" s="76" t="s">
        <v>314</v>
      </c>
      <c r="AE42" s="76" t="s">
        <v>314</v>
      </c>
      <c r="AF42" s="76" t="s">
        <v>314</v>
      </c>
      <c r="AG42" s="77">
        <v>1.5311081775840334E-5</v>
      </c>
    </row>
    <row r="43" spans="1:33" x14ac:dyDescent="0.3">
      <c r="A43" s="92" t="s">
        <v>80</v>
      </c>
      <c r="B43" s="75">
        <v>9.3082911894039541E-3</v>
      </c>
      <c r="C43" s="76">
        <v>3.2246650071013735E-4</v>
      </c>
      <c r="D43" s="76">
        <v>5.2089997573035926E-4</v>
      </c>
      <c r="E43" s="76" t="s">
        <v>314</v>
      </c>
      <c r="F43" s="75" t="s">
        <v>314</v>
      </c>
      <c r="G43" s="76" t="s">
        <v>314</v>
      </c>
      <c r="H43" s="77" t="s">
        <v>314</v>
      </c>
      <c r="I43" s="75">
        <v>6.8902237823811214E-6</v>
      </c>
      <c r="J43" s="76" t="s">
        <v>314</v>
      </c>
      <c r="K43" s="76" t="s">
        <v>314</v>
      </c>
      <c r="L43" s="77" t="s">
        <v>314</v>
      </c>
      <c r="M43" s="76" t="s">
        <v>314</v>
      </c>
      <c r="N43" s="76">
        <v>4.9662520755139241E-4</v>
      </c>
      <c r="O43" s="76" t="s">
        <v>314</v>
      </c>
      <c r="P43" s="76" t="s">
        <v>314</v>
      </c>
      <c r="Q43" s="76" t="s">
        <v>314</v>
      </c>
      <c r="R43" s="76" t="s">
        <v>314</v>
      </c>
      <c r="S43" s="76">
        <v>7.3068815733343597E-6</v>
      </c>
      <c r="T43" s="76" t="s">
        <v>314</v>
      </c>
      <c r="U43" s="75">
        <v>1.4032462210282858E-4</v>
      </c>
      <c r="V43" s="76" t="s">
        <v>314</v>
      </c>
      <c r="W43" s="76" t="s">
        <v>314</v>
      </c>
      <c r="X43" s="76" t="s">
        <v>314</v>
      </c>
      <c r="Y43" s="77" t="s">
        <v>314</v>
      </c>
      <c r="Z43" s="76" t="s">
        <v>314</v>
      </c>
      <c r="AA43" s="76" t="s">
        <v>314</v>
      </c>
      <c r="AB43" s="76" t="s">
        <v>314</v>
      </c>
      <c r="AC43" s="76" t="s">
        <v>314</v>
      </c>
      <c r="AD43" s="76" t="s">
        <v>314</v>
      </c>
      <c r="AE43" s="76" t="s">
        <v>314</v>
      </c>
      <c r="AF43" s="76" t="s">
        <v>314</v>
      </c>
      <c r="AG43" s="77">
        <v>1.5508705927536661E-2</v>
      </c>
    </row>
    <row r="44" spans="1:33" x14ac:dyDescent="0.3">
      <c r="A44" s="92" t="s">
        <v>81</v>
      </c>
      <c r="B44" s="75">
        <v>4.7563472405885619E-2</v>
      </c>
      <c r="C44" s="76">
        <v>2.8687049018813085E-3</v>
      </c>
      <c r="D44" s="76">
        <v>5.4128405533024181E-3</v>
      </c>
      <c r="E44" s="76" t="s">
        <v>314</v>
      </c>
      <c r="F44" s="75" t="s">
        <v>314</v>
      </c>
      <c r="G44" s="76" t="s">
        <v>314</v>
      </c>
      <c r="H44" s="77" t="s">
        <v>314</v>
      </c>
      <c r="I44" s="75">
        <v>1.22113191086038E-3</v>
      </c>
      <c r="J44" s="76" t="s">
        <v>314</v>
      </c>
      <c r="K44" s="76" t="s">
        <v>314</v>
      </c>
      <c r="L44" s="77" t="s">
        <v>314</v>
      </c>
      <c r="M44" s="76" t="s">
        <v>314</v>
      </c>
      <c r="N44" s="76">
        <v>2.9446934949917077E-2</v>
      </c>
      <c r="O44" s="76">
        <v>1.600205974559733E-3</v>
      </c>
      <c r="P44" s="76" t="s">
        <v>314</v>
      </c>
      <c r="Q44" s="76" t="s">
        <v>314</v>
      </c>
      <c r="R44" s="76" t="s">
        <v>314</v>
      </c>
      <c r="S44" s="76">
        <v>6.1834272927542057E-4</v>
      </c>
      <c r="T44" s="76" t="s">
        <v>314</v>
      </c>
      <c r="U44" s="75">
        <v>2.2703540226730271E-3</v>
      </c>
      <c r="V44" s="76">
        <v>7.9041793895956859E-5</v>
      </c>
      <c r="W44" s="76" t="s">
        <v>314</v>
      </c>
      <c r="X44" s="76" t="s">
        <v>314</v>
      </c>
      <c r="Y44" s="77" t="s">
        <v>314</v>
      </c>
      <c r="Z44" s="76" t="s">
        <v>314</v>
      </c>
      <c r="AA44" s="76" t="s">
        <v>314</v>
      </c>
      <c r="AB44" s="76" t="s">
        <v>314</v>
      </c>
      <c r="AC44" s="76" t="s">
        <v>314</v>
      </c>
      <c r="AD44" s="76">
        <v>1.6010180330908515E-5</v>
      </c>
      <c r="AE44" s="76" t="s">
        <v>314</v>
      </c>
      <c r="AF44" s="76" t="s">
        <v>314</v>
      </c>
      <c r="AG44" s="77">
        <v>0.17422711506799463</v>
      </c>
    </row>
    <row r="45" spans="1:33" x14ac:dyDescent="0.3">
      <c r="A45" s="92" t="s">
        <v>82</v>
      </c>
      <c r="B45" s="75">
        <v>3.9244744302804966E-4</v>
      </c>
      <c r="C45" s="76">
        <v>2.5693700201078639E-4</v>
      </c>
      <c r="D45" s="76">
        <v>2.9834517765657025E-5</v>
      </c>
      <c r="E45" s="76" t="s">
        <v>314</v>
      </c>
      <c r="F45" s="75" t="s">
        <v>314</v>
      </c>
      <c r="G45" s="76" t="s">
        <v>314</v>
      </c>
      <c r="H45" s="77" t="s">
        <v>314</v>
      </c>
      <c r="I45" s="75" t="s">
        <v>314</v>
      </c>
      <c r="J45" s="76" t="s">
        <v>314</v>
      </c>
      <c r="K45" s="76" t="s">
        <v>314</v>
      </c>
      <c r="L45" s="77" t="s">
        <v>314</v>
      </c>
      <c r="M45" s="76" t="s">
        <v>314</v>
      </c>
      <c r="N45" s="76">
        <v>5.0702907853677973E-5</v>
      </c>
      <c r="O45" s="76">
        <v>2.2533731213798762E-5</v>
      </c>
      <c r="P45" s="76" t="s">
        <v>314</v>
      </c>
      <c r="Q45" s="76" t="s">
        <v>314</v>
      </c>
      <c r="R45" s="76" t="s">
        <v>314</v>
      </c>
      <c r="S45" s="76" t="s">
        <v>314</v>
      </c>
      <c r="T45" s="76" t="s">
        <v>314</v>
      </c>
      <c r="U45" s="75" t="s">
        <v>314</v>
      </c>
      <c r="V45" s="76" t="s">
        <v>314</v>
      </c>
      <c r="W45" s="76" t="s">
        <v>314</v>
      </c>
      <c r="X45" s="76" t="s">
        <v>314</v>
      </c>
      <c r="Y45" s="77" t="s">
        <v>314</v>
      </c>
      <c r="Z45" s="76" t="s">
        <v>314</v>
      </c>
      <c r="AA45" s="76" t="s">
        <v>314</v>
      </c>
      <c r="AB45" s="76" t="s">
        <v>314</v>
      </c>
      <c r="AC45" s="76" t="s">
        <v>314</v>
      </c>
      <c r="AD45" s="76" t="s">
        <v>314</v>
      </c>
      <c r="AE45" s="76" t="s">
        <v>314</v>
      </c>
      <c r="AF45" s="76" t="s">
        <v>314</v>
      </c>
      <c r="AG45" s="77">
        <v>4.3821805783276861E-4</v>
      </c>
    </row>
    <row r="46" spans="1:33" x14ac:dyDescent="0.3">
      <c r="A46" s="92" t="s">
        <v>83</v>
      </c>
      <c r="B46" s="75">
        <v>9.7494235860420364E-4</v>
      </c>
      <c r="C46" s="76">
        <v>4.7427671518520087E-4</v>
      </c>
      <c r="D46" s="76">
        <v>2.5231462018777287E-5</v>
      </c>
      <c r="E46" s="76" t="s">
        <v>314</v>
      </c>
      <c r="F46" s="75" t="s">
        <v>314</v>
      </c>
      <c r="G46" s="76" t="s">
        <v>314</v>
      </c>
      <c r="H46" s="77" t="s">
        <v>314</v>
      </c>
      <c r="I46" s="75" t="s">
        <v>314</v>
      </c>
      <c r="J46" s="76" t="s">
        <v>314</v>
      </c>
      <c r="K46" s="76" t="s">
        <v>314</v>
      </c>
      <c r="L46" s="77" t="s">
        <v>314</v>
      </c>
      <c r="M46" s="76" t="s">
        <v>314</v>
      </c>
      <c r="N46" s="76">
        <v>3.3093210995973917E-5</v>
      </c>
      <c r="O46" s="76" t="s">
        <v>314</v>
      </c>
      <c r="P46" s="76" t="s">
        <v>314</v>
      </c>
      <c r="Q46" s="76" t="s">
        <v>314</v>
      </c>
      <c r="R46" s="76" t="s">
        <v>314</v>
      </c>
      <c r="S46" s="76">
        <v>1.0803656221912716E-5</v>
      </c>
      <c r="T46" s="76" t="s">
        <v>314</v>
      </c>
      <c r="U46" s="75">
        <v>1.2585259984407015E-5</v>
      </c>
      <c r="V46" s="76" t="s">
        <v>314</v>
      </c>
      <c r="W46" s="76" t="s">
        <v>314</v>
      </c>
      <c r="X46" s="76" t="s">
        <v>314</v>
      </c>
      <c r="Y46" s="77" t="s">
        <v>314</v>
      </c>
      <c r="Z46" s="76" t="s">
        <v>314</v>
      </c>
      <c r="AA46" s="76" t="s">
        <v>314</v>
      </c>
      <c r="AB46" s="76" t="s">
        <v>314</v>
      </c>
      <c r="AC46" s="76" t="s">
        <v>314</v>
      </c>
      <c r="AD46" s="76" t="s">
        <v>314</v>
      </c>
      <c r="AE46" s="76" t="s">
        <v>314</v>
      </c>
      <c r="AF46" s="76" t="s">
        <v>314</v>
      </c>
      <c r="AG46" s="77">
        <v>5.8522212130079584E-4</v>
      </c>
    </row>
    <row r="47" spans="1:33" x14ac:dyDescent="0.3">
      <c r="A47" s="93" t="s">
        <v>84</v>
      </c>
      <c r="B47" s="75">
        <v>2.1042864433693721E-2</v>
      </c>
      <c r="C47" s="76">
        <v>2.1274728676940846E-3</v>
      </c>
      <c r="D47" s="76">
        <v>6.0923289176891141E-3</v>
      </c>
      <c r="E47" s="76" t="s">
        <v>314</v>
      </c>
      <c r="F47" s="75" t="s">
        <v>314</v>
      </c>
      <c r="G47" s="76" t="s">
        <v>314</v>
      </c>
      <c r="H47" s="77" t="s">
        <v>314</v>
      </c>
      <c r="I47" s="75">
        <v>1.4953968548077616E-3</v>
      </c>
      <c r="J47" s="76" t="s">
        <v>314</v>
      </c>
      <c r="K47" s="76" t="s">
        <v>314</v>
      </c>
      <c r="L47" s="77" t="s">
        <v>314</v>
      </c>
      <c r="M47" s="76" t="s">
        <v>314</v>
      </c>
      <c r="N47" s="76">
        <v>1.5201330667342146E-2</v>
      </c>
      <c r="O47" s="76">
        <v>1.6132160203911937E-3</v>
      </c>
      <c r="P47" s="76" t="s">
        <v>314</v>
      </c>
      <c r="Q47" s="76">
        <v>1.1453794567628718E-5</v>
      </c>
      <c r="R47" s="76" t="s">
        <v>314</v>
      </c>
      <c r="S47" s="76">
        <v>1.4366706166305885E-4</v>
      </c>
      <c r="T47" s="76" t="s">
        <v>314</v>
      </c>
      <c r="U47" s="75">
        <v>2.0799250907768147E-3</v>
      </c>
      <c r="V47" s="76">
        <v>4.1373463008401881E-5</v>
      </c>
      <c r="W47" s="76" t="s">
        <v>314</v>
      </c>
      <c r="X47" s="76" t="s">
        <v>314</v>
      </c>
      <c r="Y47" s="77">
        <v>5.1887575092208758E-6</v>
      </c>
      <c r="Z47" s="76" t="s">
        <v>314</v>
      </c>
      <c r="AA47" s="76" t="s">
        <v>314</v>
      </c>
      <c r="AB47" s="76" t="s">
        <v>314</v>
      </c>
      <c r="AC47" s="76" t="s">
        <v>314</v>
      </c>
      <c r="AD47" s="76">
        <v>4.0823988453414309E-12</v>
      </c>
      <c r="AE47" s="76" t="s">
        <v>314</v>
      </c>
      <c r="AF47" s="76" t="s">
        <v>314</v>
      </c>
      <c r="AG47" s="77">
        <v>6.6838105003079754E-2</v>
      </c>
    </row>
    <row r="48" spans="1:33" x14ac:dyDescent="0.3">
      <c r="A48" s="94" t="s">
        <v>85</v>
      </c>
      <c r="B48" s="71">
        <v>6.5153074173738114E-4</v>
      </c>
      <c r="C48" s="72">
        <v>4.5497690112312682E-5</v>
      </c>
      <c r="D48" s="72">
        <v>6.5155570968871883E-3</v>
      </c>
      <c r="E48" s="72" t="s">
        <v>314</v>
      </c>
      <c r="F48" s="71" t="s">
        <v>314</v>
      </c>
      <c r="G48" s="72" t="s">
        <v>314</v>
      </c>
      <c r="H48" s="73" t="s">
        <v>314</v>
      </c>
      <c r="I48" s="71" t="s">
        <v>314</v>
      </c>
      <c r="J48" s="72" t="s">
        <v>314</v>
      </c>
      <c r="K48" s="72" t="s">
        <v>314</v>
      </c>
      <c r="L48" s="73" t="s">
        <v>314</v>
      </c>
      <c r="M48" s="72" t="s">
        <v>314</v>
      </c>
      <c r="N48" s="72">
        <v>1.2428528527936667E-5</v>
      </c>
      <c r="O48" s="72" t="s">
        <v>314</v>
      </c>
      <c r="P48" s="72" t="s">
        <v>314</v>
      </c>
      <c r="Q48" s="72" t="s">
        <v>314</v>
      </c>
      <c r="R48" s="72" t="s">
        <v>314</v>
      </c>
      <c r="S48" s="72" t="s">
        <v>314</v>
      </c>
      <c r="T48" s="72" t="s">
        <v>314</v>
      </c>
      <c r="U48" s="71">
        <v>2.0816123135604034E-5</v>
      </c>
      <c r="V48" s="72" t="s">
        <v>314</v>
      </c>
      <c r="W48" s="72" t="s">
        <v>314</v>
      </c>
      <c r="X48" s="72" t="s">
        <v>314</v>
      </c>
      <c r="Y48" s="73" t="s">
        <v>314</v>
      </c>
      <c r="Z48" s="72" t="s">
        <v>314</v>
      </c>
      <c r="AA48" s="72" t="s">
        <v>314</v>
      </c>
      <c r="AB48" s="72" t="s">
        <v>314</v>
      </c>
      <c r="AC48" s="72" t="s">
        <v>314</v>
      </c>
      <c r="AD48" s="72" t="s">
        <v>314</v>
      </c>
      <c r="AE48" s="72" t="s">
        <v>314</v>
      </c>
      <c r="AF48" s="72" t="s">
        <v>314</v>
      </c>
      <c r="AG48" s="73">
        <v>3.0224343500311365E-3</v>
      </c>
    </row>
    <row r="49" spans="1:33" x14ac:dyDescent="0.3">
      <c r="A49" s="95" t="s">
        <v>86</v>
      </c>
      <c r="B49" s="75" t="s">
        <v>314</v>
      </c>
      <c r="C49" s="76" t="s">
        <v>314</v>
      </c>
      <c r="D49" s="76" t="s">
        <v>314</v>
      </c>
      <c r="E49" s="76" t="s">
        <v>314</v>
      </c>
      <c r="F49" s="75" t="s">
        <v>314</v>
      </c>
      <c r="G49" s="76" t="s">
        <v>314</v>
      </c>
      <c r="H49" s="77" t="s">
        <v>314</v>
      </c>
      <c r="I49" s="75" t="s">
        <v>314</v>
      </c>
      <c r="J49" s="76" t="s">
        <v>314</v>
      </c>
      <c r="K49" s="76" t="s">
        <v>314</v>
      </c>
      <c r="L49" s="77" t="s">
        <v>314</v>
      </c>
      <c r="M49" s="76" t="s">
        <v>314</v>
      </c>
      <c r="N49" s="76" t="s">
        <v>314</v>
      </c>
      <c r="O49" s="76" t="s">
        <v>314</v>
      </c>
      <c r="P49" s="76" t="s">
        <v>314</v>
      </c>
      <c r="Q49" s="76" t="s">
        <v>314</v>
      </c>
      <c r="R49" s="76" t="s">
        <v>314</v>
      </c>
      <c r="S49" s="76" t="s">
        <v>314</v>
      </c>
      <c r="T49" s="76" t="s">
        <v>314</v>
      </c>
      <c r="U49" s="75">
        <v>1.4027969938593449E-4</v>
      </c>
      <c r="V49" s="76" t="s">
        <v>314</v>
      </c>
      <c r="W49" s="76" t="s">
        <v>314</v>
      </c>
      <c r="X49" s="76" t="s">
        <v>314</v>
      </c>
      <c r="Y49" s="77" t="s">
        <v>314</v>
      </c>
      <c r="Z49" s="76" t="s">
        <v>314</v>
      </c>
      <c r="AA49" s="76" t="s">
        <v>314</v>
      </c>
      <c r="AB49" s="76" t="s">
        <v>314</v>
      </c>
      <c r="AC49" s="76" t="s">
        <v>314</v>
      </c>
      <c r="AD49" s="76" t="s">
        <v>314</v>
      </c>
      <c r="AE49" s="76" t="s">
        <v>314</v>
      </c>
      <c r="AF49" s="76" t="s">
        <v>314</v>
      </c>
      <c r="AG49" s="77">
        <v>7.6731436202054403E-4</v>
      </c>
    </row>
    <row r="50" spans="1:33" x14ac:dyDescent="0.3">
      <c r="A50" s="96" t="s">
        <v>87</v>
      </c>
      <c r="B50" s="75">
        <v>1.1312845256854569E-4</v>
      </c>
      <c r="C50" s="76">
        <v>4.3718715006434849E-4</v>
      </c>
      <c r="D50" s="76">
        <v>2.2044939068207835E-3</v>
      </c>
      <c r="E50" s="76" t="s">
        <v>314</v>
      </c>
      <c r="F50" s="75" t="s">
        <v>314</v>
      </c>
      <c r="G50" s="76" t="s">
        <v>314</v>
      </c>
      <c r="H50" s="77" t="s">
        <v>314</v>
      </c>
      <c r="I50" s="75" t="s">
        <v>314</v>
      </c>
      <c r="J50" s="76" t="s">
        <v>314</v>
      </c>
      <c r="K50" s="76" t="s">
        <v>314</v>
      </c>
      <c r="L50" s="77" t="s">
        <v>314</v>
      </c>
      <c r="M50" s="76" t="s">
        <v>314</v>
      </c>
      <c r="N50" s="76">
        <v>3.319824662762582E-4</v>
      </c>
      <c r="O50" s="76" t="s">
        <v>314</v>
      </c>
      <c r="P50" s="76" t="s">
        <v>314</v>
      </c>
      <c r="Q50" s="76" t="s">
        <v>314</v>
      </c>
      <c r="R50" s="76" t="s">
        <v>314</v>
      </c>
      <c r="S50" s="76" t="s">
        <v>314</v>
      </c>
      <c r="T50" s="76" t="s">
        <v>314</v>
      </c>
      <c r="U50" s="75">
        <v>1.6679057703804397E-4</v>
      </c>
      <c r="V50" s="76" t="s">
        <v>314</v>
      </c>
      <c r="W50" s="76" t="s">
        <v>314</v>
      </c>
      <c r="X50" s="76" t="s">
        <v>314</v>
      </c>
      <c r="Y50" s="77" t="s">
        <v>314</v>
      </c>
      <c r="Z50" s="76" t="s">
        <v>314</v>
      </c>
      <c r="AA50" s="76" t="s">
        <v>314</v>
      </c>
      <c r="AB50" s="76" t="s">
        <v>314</v>
      </c>
      <c r="AC50" s="76" t="s">
        <v>314</v>
      </c>
      <c r="AD50" s="76" t="s">
        <v>314</v>
      </c>
      <c r="AE50" s="76" t="s">
        <v>314</v>
      </c>
      <c r="AF50" s="76" t="s">
        <v>314</v>
      </c>
      <c r="AG50" s="77">
        <v>1.868869369238646E-3</v>
      </c>
    </row>
    <row r="51" spans="1:33" x14ac:dyDescent="0.3">
      <c r="A51" s="96" t="s">
        <v>88</v>
      </c>
      <c r="B51" s="75">
        <v>1.2730837510752118E-4</v>
      </c>
      <c r="C51" s="76">
        <v>3.0426559493404975E-5</v>
      </c>
      <c r="D51" s="76">
        <v>5.0985344943633906E-4</v>
      </c>
      <c r="E51" s="76" t="s">
        <v>314</v>
      </c>
      <c r="F51" s="75" t="s">
        <v>314</v>
      </c>
      <c r="G51" s="76" t="s">
        <v>314</v>
      </c>
      <c r="H51" s="77" t="s">
        <v>314</v>
      </c>
      <c r="I51" s="75" t="s">
        <v>314</v>
      </c>
      <c r="J51" s="76" t="s">
        <v>314</v>
      </c>
      <c r="K51" s="76" t="s">
        <v>314</v>
      </c>
      <c r="L51" s="77" t="s">
        <v>314</v>
      </c>
      <c r="M51" s="76" t="s">
        <v>314</v>
      </c>
      <c r="N51" s="76">
        <v>8.9485223326155503E-5</v>
      </c>
      <c r="O51" s="76" t="s">
        <v>314</v>
      </c>
      <c r="P51" s="76" t="s">
        <v>314</v>
      </c>
      <c r="Q51" s="76" t="s">
        <v>314</v>
      </c>
      <c r="R51" s="76" t="s">
        <v>314</v>
      </c>
      <c r="S51" s="76" t="s">
        <v>314</v>
      </c>
      <c r="T51" s="76" t="s">
        <v>314</v>
      </c>
      <c r="U51" s="75">
        <v>1.6003625223082548E-4</v>
      </c>
      <c r="V51" s="76" t="s">
        <v>314</v>
      </c>
      <c r="W51" s="76" t="s">
        <v>314</v>
      </c>
      <c r="X51" s="76" t="s">
        <v>314</v>
      </c>
      <c r="Y51" s="77" t="s">
        <v>314</v>
      </c>
      <c r="Z51" s="76" t="s">
        <v>314</v>
      </c>
      <c r="AA51" s="76" t="s">
        <v>314</v>
      </c>
      <c r="AB51" s="76" t="s">
        <v>314</v>
      </c>
      <c r="AC51" s="76" t="s">
        <v>314</v>
      </c>
      <c r="AD51" s="76" t="s">
        <v>314</v>
      </c>
      <c r="AE51" s="76" t="s">
        <v>314</v>
      </c>
      <c r="AF51" s="76" t="s">
        <v>314</v>
      </c>
      <c r="AG51" s="77">
        <v>1.9949217453526127E-3</v>
      </c>
    </row>
    <row r="52" spans="1:33" x14ac:dyDescent="0.3">
      <c r="A52" s="97" t="s">
        <v>89</v>
      </c>
      <c r="B52" s="82">
        <v>2.1611035591572384E-6</v>
      </c>
      <c r="C52" s="83" t="s">
        <v>314</v>
      </c>
      <c r="D52" s="83" t="s">
        <v>314</v>
      </c>
      <c r="E52" s="83" t="s">
        <v>314</v>
      </c>
      <c r="F52" s="82" t="s">
        <v>314</v>
      </c>
      <c r="G52" s="83" t="s">
        <v>314</v>
      </c>
      <c r="H52" s="84" t="s">
        <v>314</v>
      </c>
      <c r="I52" s="82" t="s">
        <v>314</v>
      </c>
      <c r="J52" s="83" t="s">
        <v>314</v>
      </c>
      <c r="K52" s="83" t="s">
        <v>314</v>
      </c>
      <c r="L52" s="84" t="s">
        <v>314</v>
      </c>
      <c r="M52" s="83" t="s">
        <v>314</v>
      </c>
      <c r="N52" s="83" t="s">
        <v>314</v>
      </c>
      <c r="O52" s="83" t="s">
        <v>314</v>
      </c>
      <c r="P52" s="83" t="s">
        <v>314</v>
      </c>
      <c r="Q52" s="83" t="s">
        <v>314</v>
      </c>
      <c r="R52" s="83" t="s">
        <v>314</v>
      </c>
      <c r="S52" s="83" t="s">
        <v>314</v>
      </c>
      <c r="T52" s="83" t="s">
        <v>314</v>
      </c>
      <c r="U52" s="82" t="s">
        <v>314</v>
      </c>
      <c r="V52" s="83" t="s">
        <v>314</v>
      </c>
      <c r="W52" s="83" t="s">
        <v>314</v>
      </c>
      <c r="X52" s="83" t="s">
        <v>314</v>
      </c>
      <c r="Y52" s="84" t="s">
        <v>314</v>
      </c>
      <c r="Z52" s="83" t="s">
        <v>314</v>
      </c>
      <c r="AA52" s="83" t="s">
        <v>314</v>
      </c>
      <c r="AB52" s="83" t="s">
        <v>314</v>
      </c>
      <c r="AC52" s="83" t="s">
        <v>314</v>
      </c>
      <c r="AD52" s="83" t="s">
        <v>314</v>
      </c>
      <c r="AE52" s="83" t="s">
        <v>314</v>
      </c>
      <c r="AF52" s="83" t="s">
        <v>314</v>
      </c>
      <c r="AG52" s="84" t="s">
        <v>314</v>
      </c>
    </row>
    <row r="53" spans="1:33" x14ac:dyDescent="0.3">
      <c r="A53" s="98" t="s">
        <v>90</v>
      </c>
      <c r="B53" s="82">
        <v>4.6183026900873193E-5</v>
      </c>
      <c r="C53" s="83">
        <v>5.3217196066541077E-5</v>
      </c>
      <c r="D53" s="83">
        <v>1.9725935261790875E-4</v>
      </c>
      <c r="E53" s="83">
        <v>1.0992773348423158E-4</v>
      </c>
      <c r="F53" s="82" t="s">
        <v>314</v>
      </c>
      <c r="G53" s="83" t="s">
        <v>314</v>
      </c>
      <c r="H53" s="84" t="s">
        <v>314</v>
      </c>
      <c r="I53" s="82">
        <v>1.2908124743536509E-3</v>
      </c>
      <c r="J53" s="83" t="s">
        <v>314</v>
      </c>
      <c r="K53" s="83" t="s">
        <v>314</v>
      </c>
      <c r="L53" s="84" t="s">
        <v>314</v>
      </c>
      <c r="M53" s="83" t="s">
        <v>314</v>
      </c>
      <c r="N53" s="83">
        <v>1.0320326734216784E-3</v>
      </c>
      <c r="O53" s="83" t="s">
        <v>314</v>
      </c>
      <c r="P53" s="83" t="s">
        <v>314</v>
      </c>
      <c r="Q53" s="83" t="s">
        <v>314</v>
      </c>
      <c r="R53" s="83" t="s">
        <v>314</v>
      </c>
      <c r="S53" s="83" t="s">
        <v>314</v>
      </c>
      <c r="T53" s="83" t="s">
        <v>314</v>
      </c>
      <c r="U53" s="82">
        <v>1.2513272187887918E-3</v>
      </c>
      <c r="V53" s="83" t="s">
        <v>314</v>
      </c>
      <c r="W53" s="83" t="s">
        <v>314</v>
      </c>
      <c r="X53" s="83" t="s">
        <v>314</v>
      </c>
      <c r="Y53" s="84" t="s">
        <v>314</v>
      </c>
      <c r="Z53" s="83" t="s">
        <v>314</v>
      </c>
      <c r="AA53" s="83" t="s">
        <v>314</v>
      </c>
      <c r="AB53" s="83" t="s">
        <v>314</v>
      </c>
      <c r="AC53" s="83" t="s">
        <v>314</v>
      </c>
      <c r="AD53" s="83" t="s">
        <v>314</v>
      </c>
      <c r="AE53" s="83" t="s">
        <v>314</v>
      </c>
      <c r="AF53" s="83" t="s">
        <v>314</v>
      </c>
      <c r="AG53" s="84">
        <v>4.5311687733649254E-3</v>
      </c>
    </row>
  </sheetData>
  <pageMargins left="0.15748031496062992" right="0.15748031496062992" top="1.3385826771653544" bottom="0.74803149606299213" header="0.31496062992125984" footer="0.31496062992125984"/>
  <pageSetup paperSize="9" scale="51" orientation="landscape" r:id="rId1"/>
  <headerFooter>
    <oddHeader>&amp;C&amp;14Référentiel OCS&amp;X2D&amp;X   Nord - Pas de Calais  2005-2015&amp;11
&amp;"-,Gras"&amp;14(&amp;F)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B1:P55"/>
  <sheetViews>
    <sheetView workbookViewId="0"/>
  </sheetViews>
  <sheetFormatPr baseColWidth="10" defaultRowHeight="14.4" x14ac:dyDescent="0.3"/>
  <cols>
    <col min="1" max="1" width="2.6640625" customWidth="1"/>
    <col min="2" max="2" width="7.77734375" customWidth="1"/>
    <col min="3" max="3" width="22.21875" style="3" customWidth="1"/>
    <col min="4" max="4" width="22.21875" style="2" customWidth="1"/>
    <col min="5" max="5" width="3.109375" customWidth="1"/>
    <col min="6" max="6" width="7.77734375" customWidth="1"/>
    <col min="7" max="7" width="22.21875" style="3" customWidth="1"/>
    <col min="8" max="8" width="22.21875" style="2" customWidth="1"/>
    <col min="9" max="9" width="13.88671875" customWidth="1"/>
    <col min="10" max="10" width="7.77734375" customWidth="1"/>
    <col min="11" max="11" width="21.33203125" style="3" customWidth="1"/>
    <col min="12" max="12" width="21.33203125" style="2" customWidth="1"/>
    <col min="13" max="13" width="2.88671875" customWidth="1"/>
    <col min="14" max="14" width="7.77734375" customWidth="1"/>
    <col min="15" max="15" width="21.33203125" style="3" customWidth="1"/>
    <col min="16" max="16" width="21.33203125" style="2" customWidth="1"/>
    <col min="17" max="17" width="3.44140625" customWidth="1"/>
  </cols>
  <sheetData>
    <row r="1" spans="2:16" ht="18" x14ac:dyDescent="0.35">
      <c r="C1" s="1" t="s">
        <v>0</v>
      </c>
    </row>
    <row r="2" spans="2:16" ht="18" x14ac:dyDescent="0.35">
      <c r="C2" s="1"/>
    </row>
    <row r="3" spans="2:16" ht="25.2" customHeight="1" x14ac:dyDescent="0.3">
      <c r="C3" s="4"/>
      <c r="D3" s="5"/>
      <c r="E3" s="6"/>
      <c r="F3" s="7" t="s">
        <v>1</v>
      </c>
      <c r="G3" s="4"/>
      <c r="H3" s="5"/>
      <c r="K3" s="4"/>
      <c r="L3" s="5"/>
      <c r="M3" s="6"/>
      <c r="N3" s="7" t="s">
        <v>2</v>
      </c>
      <c r="O3" s="4"/>
      <c r="P3" s="5"/>
    </row>
    <row r="4" spans="2:16" x14ac:dyDescent="0.3">
      <c r="C4" s="302" t="s">
        <v>3</v>
      </c>
      <c r="D4" s="303"/>
      <c r="G4" s="302" t="s">
        <v>4</v>
      </c>
      <c r="H4" s="303"/>
      <c r="K4" s="302" t="s">
        <v>5</v>
      </c>
      <c r="L4" s="303"/>
      <c r="O4" s="302" t="s">
        <v>6</v>
      </c>
      <c r="P4" s="303"/>
    </row>
    <row r="5" spans="2:16" ht="30" customHeight="1" x14ac:dyDescent="0.3">
      <c r="C5" s="8" t="s">
        <v>7</v>
      </c>
      <c r="D5" s="9" t="s">
        <v>8</v>
      </c>
      <c r="G5" s="8" t="s">
        <v>7</v>
      </c>
      <c r="H5" s="9" t="s">
        <v>8</v>
      </c>
      <c r="K5" s="8" t="s">
        <v>7</v>
      </c>
      <c r="L5" s="9" t="s">
        <v>8</v>
      </c>
      <c r="O5" s="8" t="s">
        <v>7</v>
      </c>
      <c r="P5" s="9" t="s">
        <v>8</v>
      </c>
    </row>
    <row r="6" spans="2:16" x14ac:dyDescent="0.3">
      <c r="B6" s="10" t="s">
        <v>9</v>
      </c>
      <c r="C6" s="11" t="s">
        <v>314</v>
      </c>
      <c r="D6" s="12" t="s">
        <v>314</v>
      </c>
      <c r="F6" s="13" t="s">
        <v>10</v>
      </c>
      <c r="G6" s="11">
        <v>430.33344384765627</v>
      </c>
      <c r="H6" s="12">
        <v>0.43982389256630294</v>
      </c>
      <c r="J6" s="10" t="s">
        <v>9</v>
      </c>
      <c r="K6" s="11">
        <v>126.42581254882812</v>
      </c>
      <c r="L6" s="12">
        <v>0.12921397068029944</v>
      </c>
      <c r="N6" s="13" t="s">
        <v>10</v>
      </c>
      <c r="O6" s="11">
        <v>0.35508383789062492</v>
      </c>
      <c r="P6" s="12">
        <v>3.629147536665185E-4</v>
      </c>
    </row>
    <row r="7" spans="2:16" x14ac:dyDescent="0.3">
      <c r="B7" s="14" t="s">
        <v>11</v>
      </c>
      <c r="C7" s="11" t="s">
        <v>314</v>
      </c>
      <c r="D7" s="12" t="s">
        <v>314</v>
      </c>
      <c r="F7" s="15" t="s">
        <v>12</v>
      </c>
      <c r="G7" s="11">
        <v>5.9040512207031242</v>
      </c>
      <c r="H7" s="12">
        <v>6.0342574506474147E-3</v>
      </c>
      <c r="J7" s="14" t="s">
        <v>11</v>
      </c>
      <c r="K7" s="11">
        <v>120.44671484375</v>
      </c>
      <c r="L7" s="12">
        <v>0.1231030116919186</v>
      </c>
      <c r="N7" s="15" t="s">
        <v>12</v>
      </c>
      <c r="O7" s="11" t="s">
        <v>314</v>
      </c>
      <c r="P7" s="12" t="s">
        <v>314</v>
      </c>
    </row>
    <row r="8" spans="2:16" x14ac:dyDescent="0.3">
      <c r="B8" s="14" t="s">
        <v>13</v>
      </c>
      <c r="C8" s="11">
        <v>0.18897612304687492</v>
      </c>
      <c r="D8" s="12">
        <v>1.9314374754937568E-4</v>
      </c>
      <c r="F8" s="15" t="s">
        <v>14</v>
      </c>
      <c r="G8" s="11">
        <v>497.61323740234366</v>
      </c>
      <c r="H8" s="12">
        <v>0.50858745513699533</v>
      </c>
      <c r="J8" s="14" t="s">
        <v>13</v>
      </c>
      <c r="K8" s="11">
        <v>200.78837661132803</v>
      </c>
      <c r="L8" s="12">
        <v>0.20521650512137876</v>
      </c>
      <c r="N8" s="15" t="s">
        <v>14</v>
      </c>
      <c r="O8" s="11" t="s">
        <v>314</v>
      </c>
      <c r="P8" s="12" t="s">
        <v>314</v>
      </c>
    </row>
    <row r="9" spans="2:16" x14ac:dyDescent="0.3">
      <c r="B9" s="16" t="s">
        <v>15</v>
      </c>
      <c r="C9" s="11" t="s">
        <v>314</v>
      </c>
      <c r="D9" s="12" t="s">
        <v>314</v>
      </c>
      <c r="F9" s="15" t="s">
        <v>16</v>
      </c>
      <c r="G9" s="11">
        <v>9.7147376953124933</v>
      </c>
      <c r="H9" s="12">
        <v>9.9289836974082672E-3</v>
      </c>
      <c r="J9" s="16" t="s">
        <v>15</v>
      </c>
      <c r="K9" s="11">
        <v>14.344093115234369</v>
      </c>
      <c r="L9" s="12">
        <v>1.4660433576501928E-2</v>
      </c>
      <c r="N9" s="15" t="s">
        <v>16</v>
      </c>
      <c r="O9" s="11">
        <v>11.23112622070312</v>
      </c>
      <c r="P9" s="12">
        <v>1.1478814214685676E-2</v>
      </c>
    </row>
    <row r="10" spans="2:16" x14ac:dyDescent="0.3">
      <c r="B10" s="17" t="s">
        <v>17</v>
      </c>
      <c r="C10" s="11" t="s">
        <v>314</v>
      </c>
      <c r="D10" s="12" t="s">
        <v>314</v>
      </c>
      <c r="F10" s="15" t="s">
        <v>18</v>
      </c>
      <c r="G10" s="11">
        <v>2.4102805664062479</v>
      </c>
      <c r="H10" s="12">
        <v>2.4634361936066453E-3</v>
      </c>
      <c r="J10" s="17" t="s">
        <v>17</v>
      </c>
      <c r="K10" s="11">
        <v>5.9324462890624999E-2</v>
      </c>
      <c r="L10" s="12">
        <v>6.0632787355929747E-5</v>
      </c>
      <c r="N10" s="15" t="s">
        <v>18</v>
      </c>
      <c r="O10" s="11" t="s">
        <v>314</v>
      </c>
      <c r="P10" s="12" t="s">
        <v>314</v>
      </c>
    </row>
    <row r="11" spans="2:16" x14ac:dyDescent="0.3">
      <c r="B11" s="18" t="s">
        <v>19</v>
      </c>
      <c r="C11" s="11" t="s">
        <v>314</v>
      </c>
      <c r="D11" s="12" t="s">
        <v>314</v>
      </c>
      <c r="F11" s="15" t="s">
        <v>20</v>
      </c>
      <c r="G11" s="11" t="s">
        <v>314</v>
      </c>
      <c r="H11" s="12" t="s">
        <v>314</v>
      </c>
      <c r="J11" s="18" t="s">
        <v>19</v>
      </c>
      <c r="K11" s="11" t="s">
        <v>314</v>
      </c>
      <c r="L11" s="12" t="s">
        <v>314</v>
      </c>
      <c r="N11" s="15" t="s">
        <v>20</v>
      </c>
      <c r="O11" s="11">
        <v>3.9268779296875</v>
      </c>
      <c r="P11" s="12">
        <v>4.0134801544248321E-3</v>
      </c>
    </row>
    <row r="12" spans="2:16" x14ac:dyDescent="0.3">
      <c r="B12" s="19" t="s">
        <v>21</v>
      </c>
      <c r="C12" s="11" t="s">
        <v>314</v>
      </c>
      <c r="D12" s="12" t="s">
        <v>314</v>
      </c>
      <c r="F12" s="15" t="s">
        <v>22</v>
      </c>
      <c r="G12" s="11" t="s">
        <v>314</v>
      </c>
      <c r="H12" s="12" t="s">
        <v>314</v>
      </c>
      <c r="J12" s="19" t="s">
        <v>21</v>
      </c>
      <c r="K12" s="11" t="s">
        <v>314</v>
      </c>
      <c r="L12" s="12" t="s">
        <v>314</v>
      </c>
      <c r="N12" s="15" t="s">
        <v>22</v>
      </c>
      <c r="O12" s="11">
        <v>160.95867871093751</v>
      </c>
      <c r="P12" s="12">
        <v>0.16450841463773211</v>
      </c>
    </row>
    <row r="13" spans="2:16" x14ac:dyDescent="0.3">
      <c r="B13" s="20" t="s">
        <v>23</v>
      </c>
      <c r="C13" s="11" t="s">
        <v>314</v>
      </c>
      <c r="D13" s="12" t="s">
        <v>314</v>
      </c>
      <c r="F13" s="15" t="s">
        <v>24</v>
      </c>
      <c r="G13" s="11" t="s">
        <v>314</v>
      </c>
      <c r="H13" s="12" t="s">
        <v>314</v>
      </c>
      <c r="J13" s="20" t="s">
        <v>23</v>
      </c>
      <c r="K13" s="11">
        <v>3.598388671875</v>
      </c>
      <c r="L13" s="12">
        <v>3.677746489977277E-3</v>
      </c>
      <c r="N13" s="15" t="s">
        <v>24</v>
      </c>
      <c r="O13" s="11" t="s">
        <v>314</v>
      </c>
      <c r="P13" s="12" t="s">
        <v>314</v>
      </c>
    </row>
    <row r="14" spans="2:16" x14ac:dyDescent="0.3">
      <c r="B14" s="21" t="s">
        <v>25</v>
      </c>
      <c r="C14" s="11" t="s">
        <v>314</v>
      </c>
      <c r="D14" s="12" t="s">
        <v>314</v>
      </c>
      <c r="F14" s="15" t="s">
        <v>26</v>
      </c>
      <c r="G14" s="11">
        <v>2.900787060546874</v>
      </c>
      <c r="H14" s="12">
        <v>2.9647601754312003E-3</v>
      </c>
      <c r="J14" s="21" t="s">
        <v>25</v>
      </c>
      <c r="K14" s="11" t="s">
        <v>314</v>
      </c>
      <c r="L14" s="12" t="s">
        <v>314</v>
      </c>
      <c r="N14" s="15" t="s">
        <v>26</v>
      </c>
      <c r="O14" s="11">
        <v>1.5669140625000001E-2</v>
      </c>
      <c r="P14" s="12">
        <v>1.6014703298998144E-5</v>
      </c>
    </row>
    <row r="15" spans="2:16" x14ac:dyDescent="0.3">
      <c r="B15" s="21" t="s">
        <v>27</v>
      </c>
      <c r="C15" s="11" t="s">
        <v>314</v>
      </c>
      <c r="D15" s="12" t="s">
        <v>314</v>
      </c>
      <c r="F15" s="15" t="s">
        <v>28</v>
      </c>
      <c r="G15" s="11">
        <v>2.70898979492187</v>
      </c>
      <c r="H15" s="12">
        <v>2.7687330686450825E-3</v>
      </c>
      <c r="J15" s="21" t="s">
        <v>27</v>
      </c>
      <c r="K15" s="11" t="s">
        <v>314</v>
      </c>
      <c r="L15" s="12" t="s">
        <v>314</v>
      </c>
      <c r="N15" s="15" t="s">
        <v>28</v>
      </c>
      <c r="O15" s="11" t="s">
        <v>314</v>
      </c>
      <c r="P15" s="12" t="s">
        <v>314</v>
      </c>
    </row>
    <row r="16" spans="2:16" x14ac:dyDescent="0.3">
      <c r="B16" s="22" t="s">
        <v>29</v>
      </c>
      <c r="C16" s="11" t="s">
        <v>314</v>
      </c>
      <c r="D16" s="12" t="s">
        <v>314</v>
      </c>
      <c r="F16" s="15" t="s">
        <v>30</v>
      </c>
      <c r="G16" s="11">
        <v>10.509157763671867</v>
      </c>
      <c r="H16" s="12">
        <v>1.0740923675102177E-2</v>
      </c>
      <c r="J16" s="22" t="s">
        <v>29</v>
      </c>
      <c r="K16" s="11" t="s">
        <v>314</v>
      </c>
      <c r="L16" s="12" t="s">
        <v>314</v>
      </c>
      <c r="N16" s="15" t="s">
        <v>30</v>
      </c>
      <c r="O16" s="11">
        <v>1.0007958984375001E-2</v>
      </c>
      <c r="P16" s="12">
        <v>1.0228671603571651E-5</v>
      </c>
    </row>
    <row r="17" spans="2:16" x14ac:dyDescent="0.3">
      <c r="B17" s="23" t="s">
        <v>31</v>
      </c>
      <c r="C17" s="11" t="s">
        <v>314</v>
      </c>
      <c r="D17" s="12" t="s">
        <v>314</v>
      </c>
      <c r="F17" s="15" t="s">
        <v>32</v>
      </c>
      <c r="G17" s="11" t="s">
        <v>314</v>
      </c>
      <c r="H17" s="12" t="s">
        <v>314</v>
      </c>
      <c r="J17" s="23" t="s">
        <v>31</v>
      </c>
      <c r="K17" s="11" t="s">
        <v>314</v>
      </c>
      <c r="L17" s="12" t="s">
        <v>314</v>
      </c>
      <c r="N17" s="15" t="s">
        <v>32</v>
      </c>
      <c r="O17" s="11">
        <v>5.437948925781245</v>
      </c>
      <c r="P17" s="12">
        <v>5.5578758711594825E-3</v>
      </c>
    </row>
    <row r="18" spans="2:16" x14ac:dyDescent="0.3">
      <c r="B18" s="24" t="s">
        <v>33</v>
      </c>
      <c r="C18" s="11">
        <v>12.906214160156241</v>
      </c>
      <c r="D18" s="12">
        <v>1.3190844056786343E-2</v>
      </c>
      <c r="F18" s="15" t="s">
        <v>34</v>
      </c>
      <c r="G18" s="11" t="s">
        <v>314</v>
      </c>
      <c r="H18" s="12" t="s">
        <v>314</v>
      </c>
      <c r="J18" s="24" t="s">
        <v>33</v>
      </c>
      <c r="K18" s="11">
        <v>7.2002309082031246</v>
      </c>
      <c r="L18" s="12">
        <v>7.3590227083145466E-3</v>
      </c>
      <c r="N18" s="15" t="s">
        <v>34</v>
      </c>
      <c r="O18" s="11" t="s">
        <v>314</v>
      </c>
      <c r="P18" s="12" t="s">
        <v>314</v>
      </c>
    </row>
    <row r="19" spans="2:16" x14ac:dyDescent="0.3">
      <c r="B19" s="24" t="s">
        <v>35</v>
      </c>
      <c r="C19" s="11">
        <v>0.88624409179687502</v>
      </c>
      <c r="D19" s="12">
        <v>9.0578906146086282E-4</v>
      </c>
      <c r="F19" s="25" t="s">
        <v>36</v>
      </c>
      <c r="G19" s="11" t="s">
        <v>314</v>
      </c>
      <c r="H19" s="12" t="s">
        <v>314</v>
      </c>
      <c r="J19" s="24" t="s">
        <v>35</v>
      </c>
      <c r="K19" s="11">
        <v>0.69190546874999992</v>
      </c>
      <c r="L19" s="12">
        <v>7.0716455089479293E-4</v>
      </c>
      <c r="N19" s="25" t="s">
        <v>36</v>
      </c>
      <c r="O19" s="11" t="s">
        <v>314</v>
      </c>
      <c r="P19" s="12" t="s">
        <v>314</v>
      </c>
    </row>
    <row r="20" spans="2:16" x14ac:dyDescent="0.3">
      <c r="B20" s="24" t="s">
        <v>37</v>
      </c>
      <c r="C20" s="11" t="s">
        <v>314</v>
      </c>
      <c r="D20" s="12" t="s">
        <v>314</v>
      </c>
      <c r="F20" s="26" t="s">
        <v>38</v>
      </c>
      <c r="G20" s="11" t="s">
        <v>314</v>
      </c>
      <c r="H20" s="12" t="s">
        <v>314</v>
      </c>
      <c r="J20" s="24" t="s">
        <v>37</v>
      </c>
      <c r="K20" s="11" t="s">
        <v>314</v>
      </c>
      <c r="L20" s="12" t="s">
        <v>314</v>
      </c>
      <c r="N20" s="26" t="s">
        <v>38</v>
      </c>
      <c r="O20" s="11">
        <v>82.380858740234331</v>
      </c>
      <c r="P20" s="12">
        <v>8.4197662259574674E-2</v>
      </c>
    </row>
    <row r="21" spans="2:16" x14ac:dyDescent="0.3">
      <c r="B21" s="24" t="s">
        <v>39</v>
      </c>
      <c r="C21" s="11">
        <v>4.9017382812500003E-2</v>
      </c>
      <c r="D21" s="12">
        <v>5.0098397928929093E-5</v>
      </c>
      <c r="F21" s="27" t="s">
        <v>40</v>
      </c>
      <c r="G21" s="11" t="s">
        <v>314</v>
      </c>
      <c r="H21" s="12" t="s">
        <v>314</v>
      </c>
      <c r="J21" s="24" t="s">
        <v>39</v>
      </c>
      <c r="K21" s="11" t="s">
        <v>314</v>
      </c>
      <c r="L21" s="12" t="s">
        <v>314</v>
      </c>
      <c r="N21" s="27" t="s">
        <v>40</v>
      </c>
      <c r="O21" s="11" t="s">
        <v>314</v>
      </c>
      <c r="P21" s="12" t="s">
        <v>314</v>
      </c>
    </row>
    <row r="22" spans="2:16" x14ac:dyDescent="0.3">
      <c r="B22" s="24" t="s">
        <v>41</v>
      </c>
      <c r="C22" s="11" t="s">
        <v>314</v>
      </c>
      <c r="D22" s="12" t="s">
        <v>314</v>
      </c>
      <c r="F22" s="28" t="s">
        <v>42</v>
      </c>
      <c r="G22" s="11" t="s">
        <v>314</v>
      </c>
      <c r="H22" s="12" t="s">
        <v>314</v>
      </c>
      <c r="J22" s="24" t="s">
        <v>41</v>
      </c>
      <c r="K22" s="11" t="s">
        <v>314</v>
      </c>
      <c r="L22" s="12" t="s">
        <v>314</v>
      </c>
      <c r="N22" s="28" t="s">
        <v>42</v>
      </c>
      <c r="O22" s="11">
        <v>19.072857910156252</v>
      </c>
      <c r="P22" s="12">
        <v>1.9493485176064158E-2</v>
      </c>
    </row>
    <row r="23" spans="2:16" x14ac:dyDescent="0.3">
      <c r="B23" s="24" t="s">
        <v>43</v>
      </c>
      <c r="C23" s="11">
        <v>3.2311919921874948</v>
      </c>
      <c r="D23" s="12">
        <v>3.3024517614207993E-3</v>
      </c>
      <c r="F23" s="29" t="s">
        <v>44</v>
      </c>
      <c r="G23" s="11" t="s">
        <v>314</v>
      </c>
      <c r="H23" s="12" t="s">
        <v>314</v>
      </c>
      <c r="J23" s="24" t="s">
        <v>43</v>
      </c>
      <c r="K23" s="11" t="s">
        <v>314</v>
      </c>
      <c r="L23" s="12" t="s">
        <v>314</v>
      </c>
      <c r="N23" s="29" t="s">
        <v>44</v>
      </c>
      <c r="O23" s="11">
        <v>3.343313427734373</v>
      </c>
      <c r="P23" s="12">
        <v>3.4170458905255024E-3</v>
      </c>
    </row>
    <row r="24" spans="2:16" x14ac:dyDescent="0.3">
      <c r="B24" s="30" t="s">
        <v>45</v>
      </c>
      <c r="C24" s="11">
        <v>2.8743696289062477</v>
      </c>
      <c r="D24" s="12">
        <v>2.9377601414298975E-3</v>
      </c>
      <c r="F24" s="31" t="s">
        <v>46</v>
      </c>
      <c r="G24" s="11" t="s">
        <v>314</v>
      </c>
      <c r="H24" s="12" t="s">
        <v>314</v>
      </c>
      <c r="J24" s="30" t="s">
        <v>45</v>
      </c>
      <c r="K24" s="11" t="s">
        <v>314</v>
      </c>
      <c r="L24" s="12" t="s">
        <v>314</v>
      </c>
      <c r="N24" s="31" t="s">
        <v>46</v>
      </c>
      <c r="O24" s="11" t="s">
        <v>314</v>
      </c>
      <c r="P24" s="12" t="s">
        <v>314</v>
      </c>
    </row>
    <row r="25" spans="2:16" x14ac:dyDescent="0.3">
      <c r="B25" s="32" t="s">
        <v>47</v>
      </c>
      <c r="C25" s="11">
        <v>0.59269448242187484</v>
      </c>
      <c r="D25" s="12">
        <v>6.0576559430422473E-4</v>
      </c>
      <c r="F25" s="31" t="s">
        <v>48</v>
      </c>
      <c r="G25" s="11" t="s">
        <v>314</v>
      </c>
      <c r="H25" s="12" t="s">
        <v>314</v>
      </c>
      <c r="J25" s="32" t="s">
        <v>47</v>
      </c>
      <c r="K25" s="11">
        <v>7.6328339355468753</v>
      </c>
      <c r="L25" s="12">
        <v>7.8011662371118406E-3</v>
      </c>
      <c r="N25" s="31" t="s">
        <v>48</v>
      </c>
      <c r="O25" s="11">
        <v>2.3754677246093752</v>
      </c>
      <c r="P25" s="12">
        <v>2.4278555995131592E-3</v>
      </c>
    </row>
    <row r="26" spans="2:16" x14ac:dyDescent="0.3">
      <c r="B26" s="33" t="s">
        <v>49</v>
      </c>
      <c r="C26" s="11">
        <v>0.2618602539062499</v>
      </c>
      <c r="D26" s="12">
        <v>2.6763524385109102E-4</v>
      </c>
      <c r="F26" s="31" t="s">
        <v>50</v>
      </c>
      <c r="G26" s="11" t="s">
        <v>314</v>
      </c>
      <c r="H26" s="12" t="s">
        <v>314</v>
      </c>
      <c r="J26" s="33" t="s">
        <v>49</v>
      </c>
      <c r="K26" s="11" t="s">
        <v>314</v>
      </c>
      <c r="L26" s="12" t="s">
        <v>314</v>
      </c>
      <c r="N26" s="31" t="s">
        <v>50</v>
      </c>
      <c r="O26" s="11">
        <v>1.962575146484375</v>
      </c>
      <c r="P26" s="12">
        <v>2.0058572084539631E-3</v>
      </c>
    </row>
    <row r="27" spans="2:16" x14ac:dyDescent="0.3">
      <c r="B27" s="33" t="s">
        <v>51</v>
      </c>
      <c r="C27" s="11" t="s">
        <v>314</v>
      </c>
      <c r="D27" s="12" t="s">
        <v>314</v>
      </c>
      <c r="F27" s="31" t="s">
        <v>52</v>
      </c>
      <c r="G27" s="11" t="s">
        <v>314</v>
      </c>
      <c r="H27" s="12" t="s">
        <v>314</v>
      </c>
      <c r="J27" s="33" t="s">
        <v>51</v>
      </c>
      <c r="K27" s="11" t="s">
        <v>314</v>
      </c>
      <c r="L27" s="12" t="s">
        <v>314</v>
      </c>
      <c r="N27" s="31" t="s">
        <v>52</v>
      </c>
      <c r="O27" s="11">
        <v>7.7170781249999942</v>
      </c>
      <c r="P27" s="12">
        <v>7.8872683234383709E-3</v>
      </c>
    </row>
    <row r="28" spans="2:16" x14ac:dyDescent="0.3">
      <c r="B28" s="33" t="s">
        <v>53</v>
      </c>
      <c r="C28" s="11" t="s">
        <v>314</v>
      </c>
      <c r="D28" s="12" t="s">
        <v>314</v>
      </c>
      <c r="F28" s="31" t="s">
        <v>54</v>
      </c>
      <c r="G28" s="11" t="s">
        <v>314</v>
      </c>
      <c r="H28" s="12" t="s">
        <v>314</v>
      </c>
      <c r="J28" s="33" t="s">
        <v>53</v>
      </c>
      <c r="K28" s="11" t="s">
        <v>314</v>
      </c>
      <c r="L28" s="12" t="s">
        <v>314</v>
      </c>
      <c r="N28" s="31" t="s">
        <v>54</v>
      </c>
      <c r="O28" s="11">
        <v>19.552782861328119</v>
      </c>
      <c r="P28" s="12">
        <v>1.9983994252646246E-2</v>
      </c>
    </row>
    <row r="29" spans="2:16" x14ac:dyDescent="0.3">
      <c r="B29" s="34" t="s">
        <v>55</v>
      </c>
      <c r="C29" s="11" t="s">
        <v>314</v>
      </c>
      <c r="D29" s="12" t="s">
        <v>314</v>
      </c>
      <c r="F29" s="31" t="s">
        <v>56</v>
      </c>
      <c r="G29" s="11" t="s">
        <v>314</v>
      </c>
      <c r="H29" s="12" t="s">
        <v>314</v>
      </c>
      <c r="J29" s="34" t="s">
        <v>55</v>
      </c>
      <c r="K29" s="11" t="s">
        <v>314</v>
      </c>
      <c r="L29" s="12" t="s">
        <v>314</v>
      </c>
      <c r="N29" s="31" t="s">
        <v>56</v>
      </c>
      <c r="O29" s="11">
        <v>13.564324023437495</v>
      </c>
      <c r="P29" s="12">
        <v>1.3863467683750155E-2</v>
      </c>
    </row>
    <row r="30" spans="2:16" x14ac:dyDescent="0.3">
      <c r="B30" s="35" t="s">
        <v>57</v>
      </c>
      <c r="C30" s="11">
        <v>417.43786816406248</v>
      </c>
      <c r="D30" s="12">
        <v>0.42664392160394971</v>
      </c>
      <c r="F30" s="31" t="s">
        <v>58</v>
      </c>
      <c r="G30" s="11" t="s">
        <v>314</v>
      </c>
      <c r="H30" s="12" t="s">
        <v>314</v>
      </c>
      <c r="J30" s="35" t="s">
        <v>57</v>
      </c>
      <c r="K30" s="11" t="s">
        <v>314</v>
      </c>
      <c r="L30" s="12" t="s">
        <v>314</v>
      </c>
      <c r="N30" s="31" t="s">
        <v>58</v>
      </c>
      <c r="O30" s="11">
        <v>32.071531933593732</v>
      </c>
      <c r="P30" s="12">
        <v>3.2778828179088337E-2</v>
      </c>
    </row>
    <row r="31" spans="2:16" x14ac:dyDescent="0.3">
      <c r="B31" s="36" t="s">
        <v>59</v>
      </c>
      <c r="C31" s="11">
        <v>18.335537841796871</v>
      </c>
      <c r="D31" s="12">
        <v>1.8739904465177371E-2</v>
      </c>
      <c r="F31" s="31" t="s">
        <v>60</v>
      </c>
      <c r="G31" s="11" t="s">
        <v>314</v>
      </c>
      <c r="H31" s="12" t="s">
        <v>314</v>
      </c>
      <c r="J31" s="36" t="s">
        <v>59</v>
      </c>
      <c r="K31" s="11" t="s">
        <v>314</v>
      </c>
      <c r="L31" s="12" t="s">
        <v>314</v>
      </c>
      <c r="N31" s="31" t="s">
        <v>60</v>
      </c>
      <c r="O31" s="11" t="s">
        <v>314</v>
      </c>
      <c r="P31" s="12" t="s">
        <v>314</v>
      </c>
    </row>
    <row r="32" spans="2:16" x14ac:dyDescent="0.3">
      <c r="B32" s="36" t="s">
        <v>61</v>
      </c>
      <c r="C32" s="11" t="s">
        <v>314</v>
      </c>
      <c r="D32" s="12" t="s">
        <v>314</v>
      </c>
      <c r="F32" s="31" t="s">
        <v>62</v>
      </c>
      <c r="G32" s="11" t="s">
        <v>314</v>
      </c>
      <c r="H32" s="12" t="s">
        <v>314</v>
      </c>
      <c r="J32" s="36" t="s">
        <v>61</v>
      </c>
      <c r="K32" s="11" t="s">
        <v>314</v>
      </c>
      <c r="L32" s="12" t="s">
        <v>314</v>
      </c>
      <c r="N32" s="31" t="s">
        <v>62</v>
      </c>
      <c r="O32" s="11">
        <v>1.3363642089843701</v>
      </c>
      <c r="P32" s="12">
        <v>1.3658359969109688E-3</v>
      </c>
    </row>
    <row r="33" spans="2:16" x14ac:dyDescent="0.3">
      <c r="B33" s="36" t="s">
        <v>63</v>
      </c>
      <c r="C33" s="11">
        <v>506.80577290039054</v>
      </c>
      <c r="D33" s="12">
        <v>0.51798272014162794</v>
      </c>
      <c r="F33" s="37" t="s">
        <v>64</v>
      </c>
      <c r="G33" s="11" t="s">
        <v>314</v>
      </c>
      <c r="H33" s="12" t="s">
        <v>314</v>
      </c>
      <c r="J33" s="36" t="s">
        <v>63</v>
      </c>
      <c r="K33" s="11">
        <v>3.335082763671875</v>
      </c>
      <c r="L33" s="12">
        <v>3.4086337097895452E-3</v>
      </c>
      <c r="N33" s="37" t="s">
        <v>64</v>
      </c>
      <c r="O33" s="11">
        <v>22.540344775390615</v>
      </c>
      <c r="P33" s="12">
        <v>2.3037442988996321E-2</v>
      </c>
    </row>
    <row r="34" spans="2:16" x14ac:dyDescent="0.3">
      <c r="B34" s="36" t="s">
        <v>65</v>
      </c>
      <c r="C34" s="11">
        <v>6.3268588867187399</v>
      </c>
      <c r="D34" s="12">
        <v>6.4663895940643085E-3</v>
      </c>
      <c r="F34" s="38" t="s">
        <v>66</v>
      </c>
      <c r="G34" s="11" t="s">
        <v>314</v>
      </c>
      <c r="H34" s="12" t="s">
        <v>314</v>
      </c>
      <c r="J34" s="36" t="s">
        <v>65</v>
      </c>
      <c r="K34" s="11">
        <v>4.9805066406249949</v>
      </c>
      <c r="L34" s="12">
        <v>5.0903452867760105E-3</v>
      </c>
      <c r="N34" s="38" t="s">
        <v>66</v>
      </c>
      <c r="O34" s="11">
        <v>16.040368505859362</v>
      </c>
      <c r="P34" s="12">
        <v>1.6394118131665684E-2</v>
      </c>
    </row>
    <row r="35" spans="2:16" x14ac:dyDescent="0.3">
      <c r="B35" s="36" t="s">
        <v>67</v>
      </c>
      <c r="C35" s="11" t="s">
        <v>314</v>
      </c>
      <c r="D35" s="12" t="s">
        <v>314</v>
      </c>
      <c r="F35" s="39" t="s">
        <v>68</v>
      </c>
      <c r="G35" s="11" t="s">
        <v>314</v>
      </c>
      <c r="H35" s="12" t="s">
        <v>314</v>
      </c>
      <c r="J35" s="36" t="s">
        <v>67</v>
      </c>
      <c r="K35" s="11" t="s">
        <v>314</v>
      </c>
      <c r="L35" s="12" t="s">
        <v>314</v>
      </c>
      <c r="N35" s="39" t="s">
        <v>68</v>
      </c>
      <c r="O35" s="11">
        <v>41.281136523437489</v>
      </c>
      <c r="P35" s="12">
        <v>4.2191538712308102E-2</v>
      </c>
    </row>
    <row r="36" spans="2:16" x14ac:dyDescent="0.3">
      <c r="B36" s="36" t="s">
        <v>69</v>
      </c>
      <c r="C36" s="11" t="s">
        <v>314</v>
      </c>
      <c r="D36" s="12" t="s">
        <v>314</v>
      </c>
      <c r="F36" s="39" t="s">
        <v>70</v>
      </c>
      <c r="G36" s="11" t="s">
        <v>314</v>
      </c>
      <c r="H36" s="12" t="s">
        <v>314</v>
      </c>
      <c r="J36" s="36" t="s">
        <v>69</v>
      </c>
      <c r="K36" s="11" t="s">
        <v>314</v>
      </c>
      <c r="L36" s="12" t="s">
        <v>314</v>
      </c>
      <c r="N36" s="39" t="s">
        <v>70</v>
      </c>
      <c r="O36" s="11" t="s">
        <v>314</v>
      </c>
      <c r="P36" s="12" t="s">
        <v>314</v>
      </c>
    </row>
    <row r="37" spans="2:16" x14ac:dyDescent="0.3">
      <c r="B37" s="40" t="s">
        <v>71</v>
      </c>
      <c r="C37" s="11">
        <v>8.5255560546874971</v>
      </c>
      <c r="D37" s="12">
        <v>8.7135761904490183E-3</v>
      </c>
      <c r="F37" s="39" t="s">
        <v>72</v>
      </c>
      <c r="G37" s="11" t="s">
        <v>314</v>
      </c>
      <c r="H37" s="12" t="s">
        <v>314</v>
      </c>
      <c r="J37" s="40" t="s">
        <v>71</v>
      </c>
      <c r="K37" s="11">
        <v>488.91889199218753</v>
      </c>
      <c r="L37" s="12">
        <v>0.49970136715968122</v>
      </c>
      <c r="N37" s="39" t="s">
        <v>72</v>
      </c>
      <c r="O37" s="11" t="s">
        <v>314</v>
      </c>
      <c r="P37" s="12" t="s">
        <v>314</v>
      </c>
    </row>
    <row r="38" spans="2:16" x14ac:dyDescent="0.3">
      <c r="F38" s="39" t="s">
        <v>73</v>
      </c>
      <c r="G38" s="11" t="s">
        <v>314</v>
      </c>
      <c r="H38" s="12" t="s">
        <v>314</v>
      </c>
      <c r="N38" s="39" t="s">
        <v>73</v>
      </c>
      <c r="O38" s="11">
        <v>3.9395223144531197</v>
      </c>
      <c r="P38" s="12">
        <v>4.0264033947777006E-3</v>
      </c>
    </row>
    <row r="39" spans="2:16" x14ac:dyDescent="0.3">
      <c r="F39" s="39" t="s">
        <v>74</v>
      </c>
      <c r="G39" s="11" t="s">
        <v>314</v>
      </c>
      <c r="H39" s="12" t="s">
        <v>314</v>
      </c>
      <c r="N39" s="39" t="s">
        <v>74</v>
      </c>
      <c r="O39" s="11" t="s">
        <v>314</v>
      </c>
      <c r="P39" s="12" t="s">
        <v>314</v>
      </c>
    </row>
    <row r="40" spans="2:16" x14ac:dyDescent="0.3">
      <c r="F40" s="41" t="s">
        <v>75</v>
      </c>
      <c r="G40" s="11" t="s">
        <v>314</v>
      </c>
      <c r="H40" s="12" t="s">
        <v>314</v>
      </c>
      <c r="N40" s="41" t="s">
        <v>75</v>
      </c>
      <c r="O40" s="11">
        <v>50.891998095703109</v>
      </c>
      <c r="P40" s="12">
        <v>5.2014355432837514E-2</v>
      </c>
    </row>
    <row r="41" spans="2:16" x14ac:dyDescent="0.3">
      <c r="F41" s="42" t="s">
        <v>76</v>
      </c>
      <c r="G41" s="11" t="s">
        <v>314</v>
      </c>
      <c r="H41" s="12" t="s">
        <v>314</v>
      </c>
      <c r="N41" s="42" t="s">
        <v>76</v>
      </c>
      <c r="O41" s="11" t="s">
        <v>314</v>
      </c>
      <c r="P41" s="12" t="s">
        <v>314</v>
      </c>
    </row>
    <row r="42" spans="2:16" x14ac:dyDescent="0.3">
      <c r="F42" s="43" t="s">
        <v>77</v>
      </c>
      <c r="G42" s="11" t="s">
        <v>314</v>
      </c>
      <c r="H42" s="12" t="s">
        <v>314</v>
      </c>
      <c r="N42" s="43" t="s">
        <v>77</v>
      </c>
      <c r="O42" s="11">
        <v>4.2257599121093739</v>
      </c>
      <c r="P42" s="12">
        <v>4.3189535932339675E-3</v>
      </c>
    </row>
    <row r="43" spans="2:16" x14ac:dyDescent="0.3">
      <c r="F43" s="43" t="s">
        <v>78</v>
      </c>
      <c r="G43" s="11" t="s">
        <v>314</v>
      </c>
      <c r="H43" s="12" t="s">
        <v>314</v>
      </c>
      <c r="N43" s="43" t="s">
        <v>78</v>
      </c>
      <c r="O43" s="11">
        <v>2.611901171875</v>
      </c>
      <c r="P43" s="12">
        <v>2.6695032813188299E-3</v>
      </c>
    </row>
    <row r="44" spans="2:16" x14ac:dyDescent="0.3">
      <c r="F44" s="43" t="s">
        <v>79</v>
      </c>
      <c r="G44" s="11" t="s">
        <v>314</v>
      </c>
      <c r="H44" s="12" t="s">
        <v>314</v>
      </c>
      <c r="N44" s="43" t="s">
        <v>79</v>
      </c>
      <c r="O44" s="11" t="s">
        <v>314</v>
      </c>
      <c r="P44" s="12" t="s">
        <v>314</v>
      </c>
    </row>
    <row r="45" spans="2:16" x14ac:dyDescent="0.3">
      <c r="F45" s="43" t="s">
        <v>80</v>
      </c>
      <c r="G45" s="11" t="s">
        <v>314</v>
      </c>
      <c r="H45" s="12" t="s">
        <v>314</v>
      </c>
      <c r="N45" s="43" t="s">
        <v>80</v>
      </c>
      <c r="O45" s="11">
        <v>46.775052148437489</v>
      </c>
      <c r="P45" s="12">
        <v>4.7806615556007369E-2</v>
      </c>
    </row>
    <row r="46" spans="2:16" x14ac:dyDescent="0.3">
      <c r="F46" s="43" t="s">
        <v>81</v>
      </c>
      <c r="G46" s="11" t="s">
        <v>314</v>
      </c>
      <c r="H46" s="12" t="s">
        <v>314</v>
      </c>
      <c r="N46" s="43" t="s">
        <v>81</v>
      </c>
      <c r="O46" s="11">
        <v>228.04613940429687</v>
      </c>
      <c r="P46" s="12">
        <v>0.23307540269406343</v>
      </c>
    </row>
    <row r="47" spans="2:16" x14ac:dyDescent="0.3">
      <c r="F47" s="43" t="s">
        <v>82</v>
      </c>
      <c r="G47" s="11" t="s">
        <v>314</v>
      </c>
      <c r="H47" s="12" t="s">
        <v>314</v>
      </c>
      <c r="N47" s="43" t="s">
        <v>82</v>
      </c>
      <c r="O47" s="11" t="s">
        <v>314</v>
      </c>
      <c r="P47" s="12" t="s">
        <v>314</v>
      </c>
    </row>
    <row r="48" spans="2:16" x14ac:dyDescent="0.3">
      <c r="F48" s="43" t="s">
        <v>83</v>
      </c>
      <c r="G48" s="11" t="s">
        <v>314</v>
      </c>
      <c r="H48" s="12" t="s">
        <v>314</v>
      </c>
      <c r="N48" s="43" t="s">
        <v>83</v>
      </c>
      <c r="O48" s="11">
        <v>2.1252616699218749</v>
      </c>
      <c r="P48" s="12">
        <v>2.1721315732037574E-3</v>
      </c>
    </row>
    <row r="49" spans="3:16" x14ac:dyDescent="0.3">
      <c r="C49"/>
      <c r="D49"/>
      <c r="F49" s="44" t="s">
        <v>84</v>
      </c>
      <c r="G49" s="11" t="s">
        <v>314</v>
      </c>
      <c r="H49" s="12" t="s">
        <v>314</v>
      </c>
      <c r="N49" s="44" t="s">
        <v>84</v>
      </c>
      <c r="O49" s="11">
        <v>53.930580371093718</v>
      </c>
      <c r="P49" s="12">
        <v>5.5119949718738265E-2</v>
      </c>
    </row>
    <row r="50" spans="3:16" x14ac:dyDescent="0.3">
      <c r="C50"/>
      <c r="D50"/>
      <c r="F50" s="45" t="s">
        <v>85</v>
      </c>
      <c r="G50" s="11" t="s">
        <v>314</v>
      </c>
      <c r="H50" s="12" t="s">
        <v>314</v>
      </c>
      <c r="N50" s="45" t="s">
        <v>85</v>
      </c>
      <c r="O50" s="11">
        <v>113.53752211914053</v>
      </c>
      <c r="P50" s="12">
        <v>0.11604144563872497</v>
      </c>
    </row>
    <row r="51" spans="3:16" x14ac:dyDescent="0.3">
      <c r="C51"/>
      <c r="D51"/>
      <c r="F51" s="46" t="s">
        <v>86</v>
      </c>
      <c r="G51" s="11" t="s">
        <v>314</v>
      </c>
      <c r="H51" s="12" t="s">
        <v>314</v>
      </c>
      <c r="N51" s="46" t="s">
        <v>86</v>
      </c>
      <c r="O51" s="11">
        <v>6.3173144531250003E-2</v>
      </c>
      <c r="P51" s="12">
        <v>6.4566346703056406E-5</v>
      </c>
    </row>
    <row r="52" spans="3:16" x14ac:dyDescent="0.3">
      <c r="C52"/>
      <c r="D52"/>
      <c r="F52" s="47" t="s">
        <v>87</v>
      </c>
      <c r="G52" s="11" t="s">
        <v>314</v>
      </c>
      <c r="H52" s="12" t="s">
        <v>314</v>
      </c>
      <c r="N52" s="47" t="s">
        <v>87</v>
      </c>
      <c r="O52" s="11">
        <v>1.8835653808593751</v>
      </c>
      <c r="P52" s="12">
        <v>1.9251049844175693E-3</v>
      </c>
    </row>
    <row r="53" spans="3:16" x14ac:dyDescent="0.3">
      <c r="C53"/>
      <c r="D53"/>
      <c r="F53" s="47" t="s">
        <v>88</v>
      </c>
      <c r="G53" s="11" t="s">
        <v>314</v>
      </c>
      <c r="H53" s="12" t="s">
        <v>314</v>
      </c>
      <c r="N53" s="47" t="s">
        <v>88</v>
      </c>
      <c r="O53" s="11">
        <v>10.011900781249997</v>
      </c>
      <c r="P53" s="12">
        <v>1.0232700331689468E-2</v>
      </c>
    </row>
    <row r="54" spans="3:16" x14ac:dyDescent="0.3">
      <c r="C54"/>
      <c r="D54"/>
      <c r="F54" s="48" t="s">
        <v>89</v>
      </c>
      <c r="G54" s="11">
        <v>7.8855744628906219</v>
      </c>
      <c r="H54" s="12">
        <v>8.059480630600949E-3</v>
      </c>
      <c r="N54" s="48" t="s">
        <v>89</v>
      </c>
      <c r="O54" s="11" t="s">
        <v>314</v>
      </c>
      <c r="P54" s="12" t="s">
        <v>314</v>
      </c>
    </row>
    <row r="55" spans="3:16" x14ac:dyDescent="0.3">
      <c r="C55"/>
      <c r="D55"/>
      <c r="F55" s="49" t="s">
        <v>90</v>
      </c>
      <c r="G55" s="11">
        <v>8.4419021484374905</v>
      </c>
      <c r="H55" s="12">
        <v>8.6280774052598288E-3</v>
      </c>
      <c r="N55" s="49" t="s">
        <v>90</v>
      </c>
      <c r="O55" s="11">
        <v>15.205388818359374</v>
      </c>
      <c r="P55" s="12">
        <v>1.5540724044776985E-2</v>
      </c>
    </row>
  </sheetData>
  <mergeCells count="4">
    <mergeCell ref="C4:D4"/>
    <mergeCell ref="G4:H4"/>
    <mergeCell ref="K4:L4"/>
    <mergeCell ref="O4:P4"/>
  </mergeCells>
  <pageMargins left="0.33" right="0.13" top="0.78740157480314965" bottom="0.31" header="0.23622047244094491" footer="0.18"/>
  <pageSetup paperSize="9" scale="62" orientation="landscape" r:id="rId1"/>
  <headerFooter>
    <oddHeader>&amp;C&amp;14Référentiel OCS&amp;X2D&amp;X   Nord - Pas de Calais  2005-2015&amp;11
&amp;"-,Gras"&amp;14(&amp;F)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9</vt:i4>
      </vt:variant>
      <vt:variant>
        <vt:lpstr>Plages nommées</vt:lpstr>
      </vt:variant>
      <vt:variant>
        <vt:i4>9</vt:i4>
      </vt:variant>
    </vt:vector>
  </HeadingPairs>
  <TitlesOfParts>
    <vt:vector size="18" baseType="lpstr">
      <vt:lpstr>niveau_1</vt:lpstr>
      <vt:lpstr>niveau_2</vt:lpstr>
      <vt:lpstr>niveau_3</vt:lpstr>
      <vt:lpstr>CSUS_4P</vt:lpstr>
      <vt:lpstr>asso_CS-US_2015 (ha)</vt:lpstr>
      <vt:lpstr>asso_CS-US_2015 (%)</vt:lpstr>
      <vt:lpstr>asso_CS-US_artif_2015 (ha)</vt:lpstr>
      <vt:lpstr>asso_CS-US_artif_2015 (%)</vt:lpstr>
      <vt:lpstr>artif_05-15_niveau_3</vt:lpstr>
      <vt:lpstr>'artif_05-15_niveau_3'!Zone_d_impression</vt:lpstr>
      <vt:lpstr>'asso_CS-US_2015 (%)'!Zone_d_impression</vt:lpstr>
      <vt:lpstr>'asso_CS-US_2015 (ha)'!Zone_d_impression</vt:lpstr>
      <vt:lpstr>'asso_CS-US_artif_2015 (%)'!Zone_d_impression</vt:lpstr>
      <vt:lpstr>'asso_CS-US_artif_2015 (ha)'!Zone_d_impression</vt:lpstr>
      <vt:lpstr>CSUS_4P!Zone_d_impression</vt:lpstr>
      <vt:lpstr>niveau_1!Zone_d_impression</vt:lpstr>
      <vt:lpstr>niveau_2!Zone_d_impression</vt:lpstr>
      <vt:lpstr>niveau_3!Zone_d_impression</vt:lpstr>
    </vt:vector>
  </TitlesOfParts>
  <Manager>BS</Manager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résultats statistiques par territoire</dc:title>
  <dc:subject>référentiel OCS2D Nord Pas-de-Calais 2005-2015</dc:subject>
  <dc:creator>Groupement Wateau</dc:creator>
  <cp:lastModifiedBy>Benoit</cp:lastModifiedBy>
  <cp:lastPrinted>2018-10-22T16:20:58Z</cp:lastPrinted>
  <dcterms:created xsi:type="dcterms:W3CDTF">2018-10-22T16:09:17Z</dcterms:created>
  <dcterms:modified xsi:type="dcterms:W3CDTF">2018-10-23T12:29:12Z</dcterms:modified>
</cp:coreProperties>
</file>