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V_OCS2D_npdc\calcul_stats\résultats_excel\"/>
    </mc:Choice>
  </mc:AlternateContent>
  <xr:revisionPtr revIDLastSave="0" documentId="8_{47F847A5-C87B-4CEC-9B06-7F9B8957EBB2}" xr6:coauthVersionLast="37" xr6:coauthVersionMax="37" xr10:uidLastSave="{00000000-0000-0000-0000-000000000000}"/>
  <bookViews>
    <workbookView xWindow="0" yWindow="0" windowWidth="23040" windowHeight="10236" xr2:uid="{00000000-000D-0000-FFFF-FFFF00000000}"/>
  </bookViews>
  <sheets>
    <sheet name="niveau_1" sheetId="9" r:id="rId1"/>
    <sheet name="niveau_2" sheetId="8" r:id="rId2"/>
    <sheet name="niveau_3" sheetId="7" r:id="rId3"/>
    <sheet name="CSUS_4P" sheetId="6" r:id="rId4"/>
    <sheet name="asso_CS-US_2015 (ha)" sheetId="5" r:id="rId5"/>
    <sheet name="asso_CS-US_2015 (%)" sheetId="4" r:id="rId6"/>
    <sheet name="asso_CS-US_artif_2015 (ha)" sheetId="3" r:id="rId7"/>
    <sheet name="asso_CS-US_artif_2015 (%)" sheetId="2" r:id="rId8"/>
    <sheet name="artif_05-15_niveau_3" sheetId="1" r:id="rId9"/>
  </sheets>
  <definedNames>
    <definedName name="_xlnm.Print_Area" localSheetId="8">'artif_05-15_niveau_3'!$B$1:$P$55</definedName>
    <definedName name="_xlnm.Print_Area" localSheetId="5">'asso_CS-US_2015 (%)'!$A$1:$AG$53</definedName>
    <definedName name="_xlnm.Print_Area" localSheetId="4">'asso_CS-US_2015 (ha)'!$A$1:$AG$53</definedName>
    <definedName name="_xlnm.Print_Area" localSheetId="7">'asso_CS-US_artif_2015 (%)'!$A$1:$AG$53</definedName>
    <definedName name="_xlnm.Print_Area" localSheetId="6">'asso_CS-US_artif_2015 (ha)'!$A$1:$AG$53</definedName>
    <definedName name="_xlnm.Print_Area" localSheetId="3">CSUS_4P!$B$1:$T$36</definedName>
    <definedName name="_xlnm.Print_Area" localSheetId="0">niveau_1!$B$1:$P$18</definedName>
    <definedName name="_xlnm.Print_Area" localSheetId="1">niveau_2!$B$1:$P$43</definedName>
    <definedName name="_xlnm.Print_Area" localSheetId="2">niveau_3!$B$1:$P$87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6" l="1"/>
</calcChain>
</file>

<file path=xl/sharedStrings.xml><?xml version="1.0" encoding="utf-8"?>
<sst xmlns="http://schemas.openxmlformats.org/spreadsheetml/2006/main" count="6450" uniqueCount="315">
  <si>
    <t>Analyse au niveau 3 des espaces ayant été artificialisés entre 2005 et 2015 sur le territoire :</t>
  </si>
  <si>
    <t>Origine de l'artificialisation</t>
  </si>
  <si>
    <t>Destination de l'artificialisation</t>
  </si>
  <si>
    <t>CS 2005 (ayant été artificialisés entre 2005 et 2015)</t>
  </si>
  <si>
    <t>US 2005 (ayant été artificialisés entre 2005 et 2015)</t>
  </si>
  <si>
    <t>CS 2015 (nouvellement artificialisés)</t>
  </si>
  <si>
    <t>US 2015 (nouvellement artificialisés)</t>
  </si>
  <si>
    <t>en ha</t>
  </si>
  <si>
    <t>en % de la part ayant été artificialisée</t>
  </si>
  <si>
    <t>CS1.1.1</t>
  </si>
  <si>
    <t>US1.1.1</t>
  </si>
  <si>
    <t>CS1.1.2</t>
  </si>
  <si>
    <t>US1.1.2</t>
  </si>
  <si>
    <t>CS1.2.1</t>
  </si>
  <si>
    <t>US1.1.3</t>
  </si>
  <si>
    <t>CS1.2.2</t>
  </si>
  <si>
    <t>US1.1.4</t>
  </si>
  <si>
    <t>CS2.1.1</t>
  </si>
  <si>
    <t>US1.1.5</t>
  </si>
  <si>
    <t>CS2.1.2</t>
  </si>
  <si>
    <t>US1.1.6</t>
  </si>
  <si>
    <t>CS2.2.0</t>
  </si>
  <si>
    <t>US1.1.7</t>
  </si>
  <si>
    <t>CS3.1.1</t>
  </si>
  <si>
    <t>US1.2.1</t>
  </si>
  <si>
    <t>CS3.1.2</t>
  </si>
  <si>
    <t>US1.2.2</t>
  </si>
  <si>
    <t>CS3.2.1</t>
  </si>
  <si>
    <t>US1.2.3</t>
  </si>
  <si>
    <t>CS3.2.2</t>
  </si>
  <si>
    <t>US1.2.4</t>
  </si>
  <si>
    <t>CS4.1.1</t>
  </si>
  <si>
    <t>US1.3.1</t>
  </si>
  <si>
    <t>CS4.1.2</t>
  </si>
  <si>
    <t>US1.3.2</t>
  </si>
  <si>
    <t>CS4.1.3</t>
  </si>
  <si>
    <t>US1.4.0</t>
  </si>
  <si>
    <t>CS4.2.1</t>
  </si>
  <si>
    <t>US2.1.1</t>
  </si>
  <si>
    <t>CS4.2.2</t>
  </si>
  <si>
    <t>US2.1.2</t>
  </si>
  <si>
    <t>CS4.3.1</t>
  </si>
  <si>
    <t>US2.2.0</t>
  </si>
  <si>
    <t>CS4.3.2</t>
  </si>
  <si>
    <t>US3.1.1</t>
  </si>
  <si>
    <t>CS4.4.0</t>
  </si>
  <si>
    <t>US3.1.2</t>
  </si>
  <si>
    <t>CS5.1.1</t>
  </si>
  <si>
    <t>US3.1.3</t>
  </si>
  <si>
    <t>CS5.1.2</t>
  </si>
  <si>
    <t>US3.1.4</t>
  </si>
  <si>
    <t>CS5.1.3</t>
  </si>
  <si>
    <t>US3.1.5</t>
  </si>
  <si>
    <t>CS5.2.1</t>
  </si>
  <si>
    <t>US3.1.6</t>
  </si>
  <si>
    <t>CS5.2.2</t>
  </si>
  <si>
    <t>US3.2.1</t>
  </si>
  <si>
    <t>CS6.1.1</t>
  </si>
  <si>
    <t>US3.2.2</t>
  </si>
  <si>
    <t>CS6.1.2</t>
  </si>
  <si>
    <t>US3.2.3</t>
  </si>
  <si>
    <t>CS6.2.0</t>
  </si>
  <si>
    <t>US3.2.4</t>
  </si>
  <si>
    <t>CS6.3.0</t>
  </si>
  <si>
    <t>US3.2.5</t>
  </si>
  <si>
    <t>CS6.4.1</t>
  </si>
  <si>
    <t>US4.1.1</t>
  </si>
  <si>
    <t>CS6.4.2</t>
  </si>
  <si>
    <t>US4.1.2</t>
  </si>
  <si>
    <t>CS6.5.0</t>
  </si>
  <si>
    <t>US4.2.1</t>
  </si>
  <si>
    <t>CS6.6.0</t>
  </si>
  <si>
    <t>US4.2.2</t>
  </si>
  <si>
    <t>US4.3.0</t>
  </si>
  <si>
    <t>US4.4.0</t>
  </si>
  <si>
    <t>US4.5.0</t>
  </si>
  <si>
    <t>US5.1.1</t>
  </si>
  <si>
    <t>US5.1.2</t>
  </si>
  <si>
    <t>US5.1.3</t>
  </si>
  <si>
    <t>US5.2.1</t>
  </si>
  <si>
    <t>US5.2.2</t>
  </si>
  <si>
    <t>US5.2.3</t>
  </si>
  <si>
    <t>US5.3.1</t>
  </si>
  <si>
    <t>US5.3.2</t>
  </si>
  <si>
    <t>US5.4.0</t>
  </si>
  <si>
    <t>US6.1.1</t>
  </si>
  <si>
    <t>US6.1.2</t>
  </si>
  <si>
    <t>US6.2.1</t>
  </si>
  <si>
    <t>US6.2.2</t>
  </si>
  <si>
    <t>US6.2.3</t>
  </si>
  <si>
    <t>US7.0.0</t>
  </si>
  <si>
    <t>Analyse surfacique des associations couvert-usage en 2015 sur le territoire, spécifiquement pour les espaces artificialisés et les infrastructures (% pour une association CS-US par rapport à la surface totale artificialisée) :</t>
  </si>
  <si>
    <t>(% /artif.)</t>
  </si>
  <si>
    <t>Analyse surfacique  des associations couvert-usage en 2015 sur le territoire, spécifiquement pour les espaces artificialisés et les infrastructures (surface en ha pour une association CS-US) :</t>
  </si>
  <si>
    <t>(en ha)</t>
  </si>
  <si>
    <t>Analyse surfacique des associations couvert-usage en 2015 sur le territoire (% pour une association CS-US par rapport à la surface du territoire) :</t>
  </si>
  <si>
    <t>(% /terr.)</t>
  </si>
  <si>
    <t>Analyse surfacique des associations couvert-usage en 2015 sur le territoire (surface en ha pour une association CS-US) :</t>
  </si>
  <si>
    <t>Analyse surfacique sur le territoire sur la base de la nomenclature "CSUS_4P" mixant couvert et usage en 4 postes :</t>
  </si>
  <si>
    <t>poste</t>
  </si>
  <si>
    <t>surf. 2005 (ha)</t>
  </si>
  <si>
    <t>2005 (% territoire)</t>
  </si>
  <si>
    <t>Détails sur l'ensemble des espaces artificialisés (= espaces artificialisés + infrastructures) :</t>
  </si>
  <si>
    <t>1</t>
  </si>
  <si>
    <t>espaces artificialisés</t>
  </si>
  <si>
    <t>4</t>
  </si>
  <si>
    <t>infrastructures</t>
  </si>
  <si>
    <t>surfaces artificialisées
et imperméabilisées</t>
  </si>
  <si>
    <t>surfaces artificialisées
et non imperméabilisées</t>
  </si>
  <si>
    <t>total</t>
  </si>
  <si>
    <t>% évol. ann.</t>
  </si>
  <si>
    <t>2</t>
  </si>
  <si>
    <t>espaces agricoles</t>
  </si>
  <si>
    <t>3</t>
  </si>
  <si>
    <t>espaces naturels</t>
  </si>
  <si>
    <t>(ha)</t>
  </si>
  <si>
    <t>(% territoire)</t>
  </si>
  <si>
    <r>
      <rPr>
        <b/>
        <sz val="11"/>
        <color theme="1"/>
        <rFont val="Calibri"/>
        <family val="2"/>
        <scheme val="minor"/>
      </rPr>
      <t>espaces artificialisés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(sans infrastructures)</t>
    </r>
  </si>
  <si>
    <t>surf. 2015 (ha)</t>
  </si>
  <si>
    <t>2015 (% territoire)</t>
  </si>
  <si>
    <t>2015</t>
  </si>
  <si>
    <t>% évol. annuel</t>
  </si>
  <si>
    <t>evol surf. 05-15 (ha)</t>
  </si>
  <si>
    <t>evol surf (ha/an)</t>
  </si>
  <si>
    <t>Analyse surfacique des évolutions 2005-2015 entre les 4 postes (en ha/an) :</t>
  </si>
  <si>
    <t>évolutions</t>
  </si>
  <si>
    <r>
      <t xml:space="preserve">espaces artificialisés
</t>
    </r>
    <r>
      <rPr>
        <i/>
        <sz val="11"/>
        <color theme="1"/>
        <rFont val="Calibri"/>
        <family val="2"/>
        <scheme val="minor"/>
      </rPr>
      <t>(sans infrastructures)</t>
    </r>
  </si>
  <si>
    <t>↗</t>
  </si>
  <si>
    <t>LEGENDE :</t>
  </si>
  <si>
    <t xml:space="preserve"> - transferts 2005-2015 en ha/an entre les 4 postes</t>
  </si>
  <si>
    <t xml:space="preserve"> - évolutions internes au poste (modifications CS et/ou US) en ha/an</t>
  </si>
  <si>
    <t>Analyse surfacique sur le territoire au niveau 3, pour chacune des deux nomenclatures couvert et usage :</t>
  </si>
  <si>
    <t>COUVERT du SOL</t>
  </si>
  <si>
    <t>2005 (%)</t>
  </si>
  <si>
    <t>2015 (%)</t>
  </si>
  <si>
    <t>surfaces disparues (ha)</t>
  </si>
  <si>
    <t>surfaces apparues (ha)</t>
  </si>
  <si>
    <t>Surfaces bâties</t>
  </si>
  <si>
    <t xml:space="preserve">Surfaces non bâties </t>
  </si>
  <si>
    <t xml:space="preserve">Surfaces à matériaux minéraux - pierre - terre </t>
  </si>
  <si>
    <t>Surfaces composées d'autres matériaux</t>
  </si>
  <si>
    <t>Sable, estran</t>
  </si>
  <si>
    <t>Dunes</t>
  </si>
  <si>
    <t>Pierres, rochers, falaises</t>
  </si>
  <si>
    <t>Plans d'eau</t>
  </si>
  <si>
    <t>Cours d'eau</t>
  </si>
  <si>
    <t>Estuaires</t>
  </si>
  <si>
    <t>Mer</t>
  </si>
  <si>
    <t>Feuillus sur dunes</t>
  </si>
  <si>
    <t>Feuillus</t>
  </si>
  <si>
    <t>Boisements humides</t>
  </si>
  <si>
    <t>Conifères sur dunes</t>
  </si>
  <si>
    <t>Conifères</t>
  </si>
  <si>
    <t>Peuplements mixtes sur dunes</t>
  </si>
  <si>
    <t>Peuplements mixtes ou indéterminés</t>
  </si>
  <si>
    <t>Vergers et petits fruits</t>
  </si>
  <si>
    <t>Fourrés et broussailles</t>
  </si>
  <si>
    <t>Fourrés humides</t>
  </si>
  <si>
    <t>Végétations arbustives sur dunes</t>
  </si>
  <si>
    <t>Landes sèches</t>
  </si>
  <si>
    <t>Landes humides</t>
  </si>
  <si>
    <t>Prairies mésophiles</t>
  </si>
  <si>
    <t>Prairies humides</t>
  </si>
  <si>
    <t>Pelouses naturelles</t>
  </si>
  <si>
    <t xml:space="preserve">Terres arables  </t>
  </si>
  <si>
    <t>Formations herbacées humides continentales</t>
  </si>
  <si>
    <t>Formations herbacées humides maritimes</t>
  </si>
  <si>
    <t>Formations herbacées sur dunes</t>
  </si>
  <si>
    <t xml:space="preserve">Autres Formations herbacées </t>
  </si>
  <si>
    <t>USAGE du SOL</t>
  </si>
  <si>
    <t xml:space="preserve">Prairies </t>
  </si>
  <si>
    <t>Bandes enherbées</t>
  </si>
  <si>
    <t>Cultures annuelles</t>
  </si>
  <si>
    <t>Horticulture</t>
  </si>
  <si>
    <t>Cultures permanentes</t>
  </si>
  <si>
    <t>Autoconsommation</t>
  </si>
  <si>
    <t>Infrastructures agricoles</t>
  </si>
  <si>
    <t>Zones de coupes</t>
  </si>
  <si>
    <t>Peupleraies</t>
  </si>
  <si>
    <t>Plantations récentes</t>
  </si>
  <si>
    <t>A vocation sylvicole ou usage indéterminé</t>
  </si>
  <si>
    <t>Carrières, mines</t>
  </si>
  <si>
    <t>Terrils en exploitation</t>
  </si>
  <si>
    <t>Aquaculture, pisciculture</t>
  </si>
  <si>
    <t>Zones industrielles et d'activités économiques</t>
  </si>
  <si>
    <t>Zones de stockage gaz et hydrocarbures</t>
  </si>
  <si>
    <t>Zones commerciales</t>
  </si>
  <si>
    <t>Emprises scolaires / universitaires</t>
  </si>
  <si>
    <t>Emprises hospitalières</t>
  </si>
  <si>
    <t>Cimetières et lieux de culte</t>
  </si>
  <si>
    <t>Parkings et places</t>
  </si>
  <si>
    <t>Déchetteries et décharges publiques</t>
  </si>
  <si>
    <t>Autres emprises collectives</t>
  </si>
  <si>
    <t>Parcs et Espaces verts paysagers</t>
  </si>
  <si>
    <t>Complexes sportifs et terrains de sports</t>
  </si>
  <si>
    <t>Golfs</t>
  </si>
  <si>
    <t>Campings</t>
  </si>
  <si>
    <t>Complexes culturels et de loisirs</t>
  </si>
  <si>
    <t>Routier principal</t>
  </si>
  <si>
    <t>Routier secondaire</t>
  </si>
  <si>
    <t>Ferré principal</t>
  </si>
  <si>
    <t>Ferré secondaire</t>
  </si>
  <si>
    <t>Aérien</t>
  </si>
  <si>
    <t>Fluvial et maritime</t>
  </si>
  <si>
    <t>Espaces associés aux réseaux de transport</t>
  </si>
  <si>
    <t>Habitat continu fortement compact</t>
  </si>
  <si>
    <t>Habitat continu moyennement compact</t>
  </si>
  <si>
    <t>Habitat continu faiblement compact</t>
  </si>
  <si>
    <t>Habitat discontinu fortement compact</t>
  </si>
  <si>
    <t>Habitat discontinu moyennement compact</t>
  </si>
  <si>
    <t>Habitat discontinu faiblement compact</t>
  </si>
  <si>
    <t>Grands ensembles collectifs</t>
  </si>
  <si>
    <t>Collectifs</t>
  </si>
  <si>
    <t>Habitat isolé</t>
  </si>
  <si>
    <t>Chantiers</t>
  </si>
  <si>
    <t>Extraction de matériaux en mutation</t>
  </si>
  <si>
    <t>Friches d'activités économiques</t>
  </si>
  <si>
    <t>Délaissés urbains</t>
  </si>
  <si>
    <t>Espaces agricoles non exploités</t>
  </si>
  <si>
    <t>Usages indéterminés</t>
  </si>
  <si>
    <t>Analyse surfacique sur le territoire au niveau 2, pour chacune des deux nomenclatures couvert et usage :</t>
  </si>
  <si>
    <t>Surfaces imperméables</t>
  </si>
  <si>
    <t>CS1.1</t>
  </si>
  <si>
    <t>Surfaces perméables</t>
  </si>
  <si>
    <t>CS1.2</t>
  </si>
  <si>
    <t>Sable, dunes, limons</t>
  </si>
  <si>
    <t>CS2.1</t>
  </si>
  <si>
    <t>CS2.2</t>
  </si>
  <si>
    <t>Eaux continentales</t>
  </si>
  <si>
    <t>CS3.1</t>
  </si>
  <si>
    <t>Eaux maritimes</t>
  </si>
  <si>
    <t>CS3.2</t>
  </si>
  <si>
    <t>CS4.1</t>
  </si>
  <si>
    <t>CS4.2</t>
  </si>
  <si>
    <t>Peuplements mixtes</t>
  </si>
  <si>
    <t>CS4.3</t>
  </si>
  <si>
    <t>CS4.4</t>
  </si>
  <si>
    <t>CS5.1</t>
  </si>
  <si>
    <t>Landes</t>
  </si>
  <si>
    <t>CS5.2</t>
  </si>
  <si>
    <t>Prairies</t>
  </si>
  <si>
    <t>CS6.1</t>
  </si>
  <si>
    <t>CS6.2</t>
  </si>
  <si>
    <t>Terres arables</t>
  </si>
  <si>
    <t>CS6.3</t>
  </si>
  <si>
    <t xml:space="preserve">Formations herbacées humides </t>
  </si>
  <si>
    <t>CS6.4</t>
  </si>
  <si>
    <t>CS6.5</t>
  </si>
  <si>
    <t>Autres formations herbacées</t>
  </si>
  <si>
    <t>CS6.6</t>
  </si>
  <si>
    <t>Agriculture</t>
  </si>
  <si>
    <t>US1.1</t>
  </si>
  <si>
    <t>Sylviculture</t>
  </si>
  <si>
    <t>US1.2</t>
  </si>
  <si>
    <t>Activités d'extraction</t>
  </si>
  <si>
    <t>US1.3</t>
  </si>
  <si>
    <t>US1.4</t>
  </si>
  <si>
    <t xml:space="preserve">Zones industrielles et d'activités économiques </t>
  </si>
  <si>
    <t>US2.1</t>
  </si>
  <si>
    <t>US2.2</t>
  </si>
  <si>
    <t>Services publics, administratifs et collectifs</t>
  </si>
  <si>
    <t>US3.1</t>
  </si>
  <si>
    <t>Loisirs et services culturels</t>
  </si>
  <si>
    <t>US3.2</t>
  </si>
  <si>
    <t>Routier</t>
  </si>
  <si>
    <t>US4.1</t>
  </si>
  <si>
    <t>Ferré</t>
  </si>
  <si>
    <t>US4.2</t>
  </si>
  <si>
    <t>US4.3</t>
  </si>
  <si>
    <t>US4.4</t>
  </si>
  <si>
    <t>US4.5</t>
  </si>
  <si>
    <t>Tissu urbain continu</t>
  </si>
  <si>
    <t>US5.1</t>
  </si>
  <si>
    <t>Tissu urbain discontinu</t>
  </si>
  <si>
    <t>US5.2</t>
  </si>
  <si>
    <t>Ensembles collectifs</t>
  </si>
  <si>
    <t>US5.3</t>
  </si>
  <si>
    <t>US5.4</t>
  </si>
  <si>
    <t>Zones en mutation</t>
  </si>
  <si>
    <t>US6.1</t>
  </si>
  <si>
    <t>Zones délaissées</t>
  </si>
  <si>
    <t>US6.2</t>
  </si>
  <si>
    <t>US7.0</t>
  </si>
  <si>
    <t>Analyse surfacique sur le territoire au niveau 1, pour chacune des deux nomenclatures couvert et usage :</t>
  </si>
  <si>
    <t>Surfaces revêtues ou stabilisées</t>
  </si>
  <si>
    <t>CS1</t>
  </si>
  <si>
    <t>Sols nus</t>
  </si>
  <si>
    <t>CS2</t>
  </si>
  <si>
    <t>Surfaces en eau</t>
  </si>
  <si>
    <t>CS3</t>
  </si>
  <si>
    <t>Formations arborescentes</t>
  </si>
  <si>
    <t>CS4</t>
  </si>
  <si>
    <t>Formations arbustives et sous-arbrisseaux</t>
  </si>
  <si>
    <t>CS5</t>
  </si>
  <si>
    <t>Formations herbacées ou basses</t>
  </si>
  <si>
    <t>CS6</t>
  </si>
  <si>
    <t>Production primaire</t>
  </si>
  <si>
    <t>US1</t>
  </si>
  <si>
    <t>Activités économiques secondaires et tertiaires</t>
  </si>
  <si>
    <t>US2</t>
  </si>
  <si>
    <t>Services et usages collectifs</t>
  </si>
  <si>
    <t>US3</t>
  </si>
  <si>
    <t>Réseaux de transports, logistiques et infrastructures</t>
  </si>
  <si>
    <t>US4</t>
  </si>
  <si>
    <t>Habitat</t>
  </si>
  <si>
    <t>US5</t>
  </si>
  <si>
    <t>Usages temporaires</t>
  </si>
  <si>
    <t>US6</t>
  </si>
  <si>
    <t>US7</t>
  </si>
  <si>
    <t>néant</t>
  </si>
  <si>
    <t xml:space="preserve">        internes = 136</t>
  </si>
  <si>
    <t xml:space="preserve">        internes = 5</t>
  </si>
  <si>
    <t xml:space="preserve">        internes = 57</t>
  </si>
  <si>
    <t xml:space="preserve">        internes = 34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</si>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</sst>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%"/>
    <numFmt numFmtId="165" formatCode="#,##0.00_ ;[Red]\-#,##0.00\ "/>
    <numFmt numFmtId="166" formatCode="\+\ #,##0.00%\ ;[Red]\-\ #,##0.00%"/>
    <numFmt numFmtId="167" formatCode="#,##0_ ;[Red]\-#,##0\ "/>
    <numFmt numFmtId="168" formatCode="#,##0.0_ ;[Red]\-#,##0.0\ 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BA1C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0A9A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EBE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1FF73"/>
        <bgColor indexed="64"/>
      </patternFill>
    </fill>
    <fill>
      <patternFill patternType="solid">
        <fgColor rgb="FFB4D79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4" fontId="4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4" fontId="0" fillId="0" borderId="6" xfId="0" applyNumberForma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6" fillId="14" borderId="7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9" xfId="0" applyNumberFormat="1" applyBorder="1"/>
    <xf numFmtId="164" fontId="0" fillId="0" borderId="2" xfId="0" applyNumberFormat="1" applyBorder="1"/>
    <xf numFmtId="0" fontId="0" fillId="4" borderId="10" xfId="0" applyFill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 applyBorder="1"/>
    <xf numFmtId="164" fontId="0" fillId="0" borderId="11" xfId="0" applyNumberFormat="1" applyBorder="1"/>
    <xf numFmtId="0" fontId="0" fillId="4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4" fontId="0" fillId="0" borderId="3" xfId="0" applyNumberFormat="1" applyBorder="1"/>
    <xf numFmtId="164" fontId="0" fillId="0" borderId="12" xfId="0" applyNumberFormat="1" applyBorder="1"/>
    <xf numFmtId="164" fontId="0" fillId="0" borderId="4" xfId="0" applyNumberFormat="1" applyBorder="1"/>
    <xf numFmtId="0" fontId="0" fillId="9" borderId="1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6" fillId="14" borderId="10" xfId="0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1" xfId="0" applyNumberFormat="1" applyBorder="1"/>
    <xf numFmtId="4" fontId="0" fillId="0" borderId="9" xfId="0" applyNumberFormat="1" applyBorder="1"/>
    <xf numFmtId="4" fontId="0" fillId="0" borderId="2" xfId="0" applyNumberFormat="1" applyBorder="1"/>
    <xf numFmtId="4" fontId="0" fillId="0" borderId="10" xfId="0" applyNumberFormat="1" applyBorder="1"/>
    <xf numFmtId="4" fontId="0" fillId="0" borderId="0" xfId="0" applyNumberFormat="1" applyBorder="1"/>
    <xf numFmtId="4" fontId="0" fillId="0" borderId="11" xfId="0" applyNumberFormat="1" applyBorder="1"/>
    <xf numFmtId="4" fontId="0" fillId="0" borderId="3" xfId="0" applyNumberFormat="1" applyBorder="1"/>
    <xf numFmtId="4" fontId="0" fillId="0" borderId="12" xfId="0" applyNumberFormat="1" applyBorder="1"/>
    <xf numFmtId="4" fontId="0" fillId="0" borderId="4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165" fontId="0" fillId="0" borderId="0" xfId="0" applyNumberFormat="1" applyBorder="1"/>
    <xf numFmtId="166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6" xfId="0" applyNumberFormat="1" applyFont="1" applyBorder="1" applyAlignment="1">
      <alignment horizontal="center"/>
    </xf>
    <xf numFmtId="10" fontId="3" fillId="0" borderId="13" xfId="0" quotePrefix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6" xfId="0" applyNumberFormat="1" applyFont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9" fillId="0" borderId="6" xfId="0" applyNumberFormat="1" applyFont="1" applyBorder="1" applyAlignment="1">
      <alignment vertical="center"/>
    </xf>
    <xf numFmtId="10" fontId="9" fillId="0" borderId="6" xfId="0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horizontal="center"/>
    </xf>
    <xf numFmtId="0" fontId="3" fillId="16" borderId="6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0" fontId="3" fillId="20" borderId="6" xfId="0" applyFont="1" applyFill="1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0" fontId="0" fillId="0" borderId="11" xfId="0" applyBorder="1"/>
    <xf numFmtId="10" fontId="0" fillId="0" borderId="1" xfId="0" applyNumberFormat="1" applyBorder="1" applyAlignment="1">
      <alignment horizontal="center"/>
    </xf>
    <xf numFmtId="0" fontId="0" fillId="0" borderId="2" xfId="0" applyBorder="1"/>
    <xf numFmtId="0" fontId="3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1" fontId="11" fillId="0" borderId="9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right" vertical="center"/>
    </xf>
    <xf numFmtId="10" fontId="11" fillId="0" borderId="2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0" fontId="3" fillId="0" borderId="13" xfId="0" quotePrefix="1" applyNumberFormat="1" applyFont="1" applyBorder="1" applyAlignment="1">
      <alignment horizontal="center" vertical="center"/>
    </xf>
    <xf numFmtId="10" fontId="9" fillId="0" borderId="14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right" vertical="center"/>
    </xf>
    <xf numFmtId="10" fontId="12" fillId="0" borderId="25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10" fontId="11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right" vertical="center"/>
    </xf>
    <xf numFmtId="10" fontId="12" fillId="0" borderId="0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right" vertical="center"/>
    </xf>
    <xf numFmtId="10" fontId="12" fillId="0" borderId="28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0" fontId="11" fillId="0" borderId="29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165" fontId="3" fillId="0" borderId="6" xfId="0" applyNumberFormat="1" applyFont="1" applyBorder="1"/>
    <xf numFmtId="166" fontId="3" fillId="0" borderId="6" xfId="0" applyNumberFormat="1" applyFont="1" applyBorder="1" applyAlignment="1">
      <alignment horizontal="center"/>
    </xf>
    <xf numFmtId="167" fontId="0" fillId="0" borderId="6" xfId="0" applyNumberFormat="1" applyBorder="1" applyAlignment="1">
      <alignment vertical="center"/>
    </xf>
    <xf numFmtId="166" fontId="0" fillId="0" borderId="6" xfId="0" applyNumberFormat="1" applyBorder="1" applyAlignment="1">
      <alignment horizontal="center" vertical="center"/>
    </xf>
    <xf numFmtId="2" fontId="0" fillId="0" borderId="1" xfId="0" applyNumberFormat="1" applyBorder="1"/>
    <xf numFmtId="1" fontId="4" fillId="21" borderId="9" xfId="0" applyNumberFormat="1" applyFont="1" applyFill="1" applyBorder="1" applyAlignment="1">
      <alignment horizontal="center" vertical="center"/>
    </xf>
    <xf numFmtId="0" fontId="4" fillId="21" borderId="10" xfId="0" applyFont="1" applyFill="1" applyBorder="1" applyAlignment="1">
      <alignment horizontal="right" vertical="center"/>
    </xf>
    <xf numFmtId="10" fontId="14" fillId="0" borderId="0" xfId="0" applyNumberFormat="1" applyFont="1" applyBorder="1" applyAlignment="1">
      <alignment horizontal="left" vertical="top"/>
    </xf>
    <xf numFmtId="49" fontId="13" fillId="0" borderId="0" xfId="0" applyNumberFormat="1" applyFont="1" applyFill="1" applyBorder="1" applyAlignment="1">
      <alignment vertical="center" textRotation="90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7" fontId="0" fillId="0" borderId="0" xfId="0" applyNumberFormat="1" applyFill="1" applyBorder="1"/>
    <xf numFmtId="166" fontId="0" fillId="0" borderId="0" xfId="0" applyNumberFormat="1" applyFill="1" applyBorder="1" applyAlignment="1">
      <alignment horizontal="center"/>
    </xf>
    <xf numFmtId="0" fontId="0" fillId="15" borderId="20" xfId="0" applyFill="1" applyBorder="1" applyAlignment="1">
      <alignment horizontal="right"/>
    </xf>
    <xf numFmtId="0" fontId="0" fillId="15" borderId="32" xfId="0" applyFill="1" applyBorder="1"/>
    <xf numFmtId="0" fontId="0" fillId="15" borderId="37" xfId="0" applyFill="1" applyBorder="1" applyAlignment="1">
      <alignment horizontal="left" vertical="center"/>
    </xf>
    <xf numFmtId="0" fontId="0" fillId="15" borderId="4" xfId="0" applyFill="1" applyBorder="1"/>
    <xf numFmtId="0" fontId="0" fillId="16" borderId="0" xfId="0" applyFill="1" applyBorder="1" applyAlignment="1">
      <alignment horizontal="right"/>
    </xf>
    <xf numFmtId="165" fontId="0" fillId="16" borderId="11" xfId="0" applyNumberFormat="1" applyFill="1" applyBorder="1"/>
    <xf numFmtId="165" fontId="0" fillId="16" borderId="12" xfId="0" applyNumberFormat="1" applyFill="1" applyBorder="1" applyAlignment="1">
      <alignment horizontal="left" vertical="center"/>
    </xf>
    <xf numFmtId="165" fontId="0" fillId="16" borderId="4" xfId="0" applyNumberFormat="1" applyFill="1" applyBorder="1"/>
    <xf numFmtId="0" fontId="0" fillId="19" borderId="0" xfId="0" applyFill="1" applyBorder="1" applyAlignment="1">
      <alignment horizontal="right"/>
    </xf>
    <xf numFmtId="0" fontId="0" fillId="19" borderId="11" xfId="0" applyFill="1" applyBorder="1"/>
    <xf numFmtId="0" fontId="0" fillId="19" borderId="0" xfId="0" applyFill="1" applyBorder="1" applyAlignment="1">
      <alignment horizontal="left" vertical="center"/>
    </xf>
    <xf numFmtId="0" fontId="0" fillId="20" borderId="9" xfId="0" applyFill="1" applyBorder="1" applyAlignment="1">
      <alignment horizontal="right"/>
    </xf>
    <xf numFmtId="0" fontId="0" fillId="20" borderId="38" xfId="0" applyFill="1" applyBorder="1"/>
    <xf numFmtId="0" fontId="0" fillId="20" borderId="30" xfId="0" applyFill="1" applyBorder="1" applyAlignment="1">
      <alignment horizontal="left" vertical="center"/>
    </xf>
    <xf numFmtId="0" fontId="0" fillId="20" borderId="25" xfId="0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2" fontId="1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vertical="center"/>
    </xf>
    <xf numFmtId="2" fontId="3" fillId="0" borderId="0" xfId="0" applyNumberFormat="1" applyFont="1" applyBorder="1" applyAlignment="1">
      <alignment horizontal="center"/>
    </xf>
    <xf numFmtId="10" fontId="3" fillId="0" borderId="0" xfId="0" quotePrefix="1" applyNumberFormat="1" applyFont="1" applyBorder="1" applyAlignment="1">
      <alignment horizontal="center"/>
    </xf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left"/>
    </xf>
    <xf numFmtId="0" fontId="0" fillId="0" borderId="0" xfId="0" quotePrefix="1" applyBorder="1" applyAlignment="1">
      <alignment horizontal="left"/>
    </xf>
    <xf numFmtId="10" fontId="0" fillId="15" borderId="1" xfId="0" applyNumberFormat="1" applyFill="1" applyBorder="1" applyAlignment="1">
      <alignment horizontal="right" vertical="center"/>
    </xf>
    <xf numFmtId="0" fontId="0" fillId="7" borderId="2" xfId="0" applyFill="1" applyBorder="1"/>
    <xf numFmtId="10" fontId="0" fillId="19" borderId="3" xfId="0" applyNumberFormat="1" applyFill="1" applyBorder="1" applyAlignment="1">
      <alignment horizontal="left"/>
    </xf>
    <xf numFmtId="0" fontId="0" fillId="16" borderId="4" xfId="0" applyFill="1" applyBorder="1" applyAlignment="1">
      <alignment horizontal="right"/>
    </xf>
    <xf numFmtId="0" fontId="15" fillId="0" borderId="0" xfId="0" applyFont="1" applyBorder="1" applyAlignment="1">
      <alignment horizontal="left" vertical="center"/>
    </xf>
    <xf numFmtId="4" fontId="0" fillId="0" borderId="0" xfId="0" applyNumberFormat="1"/>
    <xf numFmtId="0" fontId="13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10" fontId="16" fillId="0" borderId="0" xfId="0" quotePrefix="1" applyNumberFormat="1" applyFont="1" applyAlignment="1">
      <alignment horizontal="center"/>
    </xf>
    <xf numFmtId="0" fontId="17" fillId="0" borderId="0" xfId="0" applyFont="1"/>
    <xf numFmtId="165" fontId="16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 wrapText="1"/>
    </xf>
    <xf numFmtId="0" fontId="18" fillId="0" borderId="0" xfId="0" applyFont="1"/>
    <xf numFmtId="0" fontId="19" fillId="0" borderId="6" xfId="0" applyFont="1" applyBorder="1"/>
    <xf numFmtId="0" fontId="3" fillId="0" borderId="6" xfId="0" applyFont="1" applyBorder="1" applyAlignment="1">
      <alignment horizontal="center"/>
    </xf>
    <xf numFmtId="4" fontId="0" fillId="0" borderId="6" xfId="0" applyNumberFormat="1" applyBorder="1"/>
    <xf numFmtId="10" fontId="0" fillId="0" borderId="6" xfId="0" applyNumberFormat="1" applyBorder="1" applyAlignment="1">
      <alignment horizontal="center"/>
    </xf>
    <xf numFmtId="165" fontId="0" fillId="0" borderId="6" xfId="0" applyNumberFormat="1" applyBorder="1"/>
    <xf numFmtId="166" fontId="0" fillId="0" borderId="6" xfId="0" applyNumberFormat="1" applyBorder="1" applyAlignment="1">
      <alignment horizontal="center"/>
    </xf>
    <xf numFmtId="2" fontId="2" fillId="0" borderId="6" xfId="0" applyNumberFormat="1" applyFont="1" applyBorder="1"/>
    <xf numFmtId="2" fontId="0" fillId="0" borderId="6" xfId="0" applyNumberFormat="1" applyBorder="1"/>
    <xf numFmtId="2" fontId="0" fillId="0" borderId="6" xfId="0" applyNumberFormat="1" applyFont="1" applyBorder="1" applyAlignment="1">
      <alignment horizontal="center"/>
    </xf>
    <xf numFmtId="0" fontId="19" fillId="0" borderId="0" xfId="0" applyFont="1"/>
    <xf numFmtId="2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 wrapText="1"/>
    </xf>
    <xf numFmtId="4" fontId="2" fillId="0" borderId="6" xfId="0" applyNumberFormat="1" applyFont="1" applyBorder="1"/>
    <xf numFmtId="4" fontId="0" fillId="0" borderId="6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textRotation="90"/>
    </xf>
    <xf numFmtId="49" fontId="4" fillId="0" borderId="7" xfId="0" applyNumberFormat="1" applyFont="1" applyBorder="1" applyAlignment="1">
      <alignment horizontal="center" vertical="center" textRotation="90"/>
    </xf>
    <xf numFmtId="49" fontId="4" fillId="0" borderId="8" xfId="0" applyNumberFormat="1" applyFont="1" applyBorder="1" applyAlignment="1">
      <alignment horizontal="center" vertical="center" textRotation="90"/>
    </xf>
    <xf numFmtId="10" fontId="9" fillId="0" borderId="5" xfId="0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10" fontId="1" fillId="17" borderId="15" xfId="0" applyNumberFormat="1" applyFont="1" applyFill="1" applyBorder="1" applyAlignment="1">
      <alignment horizontal="center" vertical="center" wrapText="1"/>
    </xf>
    <xf numFmtId="10" fontId="1" fillId="17" borderId="16" xfId="0" applyNumberFormat="1" applyFont="1" applyFill="1" applyBorder="1" applyAlignment="1">
      <alignment horizontal="center" vertical="center"/>
    </xf>
    <xf numFmtId="10" fontId="1" fillId="17" borderId="17" xfId="0" applyNumberFormat="1" applyFont="1" applyFill="1" applyBorder="1" applyAlignment="1">
      <alignment horizontal="center" vertical="center"/>
    </xf>
    <xf numFmtId="10" fontId="1" fillId="17" borderId="18" xfId="0" applyNumberFormat="1" applyFont="1" applyFill="1" applyBorder="1" applyAlignment="1">
      <alignment horizontal="center" vertical="center"/>
    </xf>
    <xf numFmtId="165" fontId="1" fillId="18" borderId="15" xfId="0" applyNumberFormat="1" applyFont="1" applyFill="1" applyBorder="1" applyAlignment="1">
      <alignment horizontal="center" vertical="center" wrapText="1"/>
    </xf>
    <xf numFmtId="165" fontId="1" fillId="18" borderId="16" xfId="0" applyNumberFormat="1" applyFont="1" applyFill="1" applyBorder="1" applyAlignment="1">
      <alignment horizontal="center" vertical="center"/>
    </xf>
    <xf numFmtId="165" fontId="1" fillId="18" borderId="17" xfId="0" applyNumberFormat="1" applyFont="1" applyFill="1" applyBorder="1" applyAlignment="1">
      <alignment horizontal="center" vertical="center"/>
    </xf>
    <xf numFmtId="165" fontId="1" fillId="18" borderId="18" xfId="0" applyNumberFormat="1" applyFont="1" applyFill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2" fontId="0" fillId="15" borderId="19" xfId="0" applyNumberFormat="1" applyFill="1" applyBorder="1" applyAlignment="1">
      <alignment horizontal="center" vertical="center" wrapText="1"/>
    </xf>
    <xf numFmtId="2" fontId="0" fillId="15" borderId="23" xfId="0" applyNumberFormat="1" applyFill="1" applyBorder="1" applyAlignment="1">
      <alignment horizontal="center" vertical="center" wrapText="1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2" fontId="3" fillId="16" borderId="19" xfId="0" applyNumberFormat="1" applyFont="1" applyFill="1" applyBorder="1" applyAlignment="1">
      <alignment horizontal="center" vertical="center"/>
    </xf>
    <xf numFmtId="2" fontId="3" fillId="16" borderId="23" xfId="0" applyNumberFormat="1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6" fontId="0" fillId="0" borderId="3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 textRotation="90"/>
    </xf>
    <xf numFmtId="1" fontId="4" fillId="0" borderId="5" xfId="0" applyNumberFormat="1" applyFont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 wrapText="1"/>
    </xf>
    <xf numFmtId="0" fontId="3" fillId="15" borderId="33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 vertical="center"/>
    </xf>
    <xf numFmtId="0" fontId="3" fillId="15" borderId="34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3" fillId="16" borderId="34" xfId="0" applyFont="1" applyFill="1" applyBorder="1" applyAlignment="1">
      <alignment horizontal="center" vertical="center"/>
    </xf>
    <xf numFmtId="0" fontId="3" fillId="19" borderId="33" xfId="0" applyFont="1" applyFill="1" applyBorder="1" applyAlignment="1">
      <alignment horizontal="center" vertical="center"/>
    </xf>
    <xf numFmtId="0" fontId="3" fillId="19" borderId="34" xfId="0" applyFont="1" applyFill="1" applyBorder="1" applyAlignment="1">
      <alignment horizontal="center" vertical="center"/>
    </xf>
    <xf numFmtId="0" fontId="3" fillId="20" borderId="33" xfId="0" applyFont="1" applyFill="1" applyBorder="1" applyAlignment="1">
      <alignment horizontal="center" vertical="center"/>
    </xf>
    <xf numFmtId="0" fontId="3" fillId="20" borderId="16" xfId="0" applyFont="1" applyFill="1" applyBorder="1" applyAlignment="1">
      <alignment horizontal="center" vertical="center"/>
    </xf>
    <xf numFmtId="0" fontId="3" fillId="20" borderId="34" xfId="0" applyFont="1" applyFill="1" applyBorder="1" applyAlignment="1">
      <alignment horizontal="center" vertical="center"/>
    </xf>
    <xf numFmtId="0" fontId="3" fillId="20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/>
    </xf>
    <xf numFmtId="0" fontId="3" fillId="15" borderId="16" xfId="0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center" vertical="center"/>
    </xf>
    <xf numFmtId="0" fontId="3" fillId="15" borderId="36" xfId="0" applyFont="1" applyFill="1" applyBorder="1" applyAlignment="1">
      <alignment horizontal="center" vertical="center"/>
    </xf>
    <xf numFmtId="168" fontId="4" fillId="22" borderId="33" xfId="0" applyNumberFormat="1" applyFont="1" applyFill="1" applyBorder="1" applyAlignment="1">
      <alignment horizontal="center" vertical="center"/>
    </xf>
    <xf numFmtId="168" fontId="4" fillId="22" borderId="6" xfId="0" applyNumberFormat="1" applyFont="1" applyFill="1" applyBorder="1" applyAlignment="1">
      <alignment horizontal="center" vertical="center"/>
    </xf>
    <xf numFmtId="168" fontId="4" fillId="22" borderId="16" xfId="0" applyNumberFormat="1" applyFont="1" applyFill="1" applyBorder="1" applyAlignment="1">
      <alignment horizontal="center" vertical="center"/>
    </xf>
    <xf numFmtId="168" fontId="4" fillId="22" borderId="36" xfId="0" applyNumberFormat="1" applyFont="1" applyFill="1" applyBorder="1" applyAlignment="1">
      <alignment horizontal="center" vertical="center"/>
    </xf>
    <xf numFmtId="0" fontId="3" fillId="16" borderId="35" xfId="0" applyFont="1" applyFill="1" applyBorder="1" applyAlignment="1">
      <alignment horizontal="center" vertical="center"/>
    </xf>
    <xf numFmtId="0" fontId="3" fillId="16" borderId="36" xfId="0" applyFont="1" applyFill="1" applyBorder="1" applyAlignment="1">
      <alignment horizontal="center" vertical="center"/>
    </xf>
    <xf numFmtId="168" fontId="4" fillId="22" borderId="35" xfId="0" applyNumberFormat="1" applyFont="1" applyFill="1" applyBorder="1" applyAlignment="1">
      <alignment horizontal="center" vertical="center"/>
    </xf>
    <xf numFmtId="0" fontId="3" fillId="19" borderId="35" xfId="0" applyFont="1" applyFill="1" applyBorder="1" applyAlignment="1">
      <alignment horizontal="center" vertical="center"/>
    </xf>
    <xf numFmtId="0" fontId="3" fillId="19" borderId="36" xfId="0" applyFont="1" applyFill="1" applyBorder="1" applyAlignment="1">
      <alignment horizontal="center" vertical="center"/>
    </xf>
    <xf numFmtId="2" fontId="0" fillId="22" borderId="1" xfId="0" applyNumberFormat="1" applyFill="1" applyBorder="1" applyAlignment="1">
      <alignment horizontal="center"/>
    </xf>
    <xf numFmtId="2" fontId="0" fillId="22" borderId="2" xfId="0" applyNumberFormat="1" applyFill="1" applyBorder="1" applyAlignment="1">
      <alignment horizontal="center"/>
    </xf>
    <xf numFmtId="2" fontId="0" fillId="22" borderId="3" xfId="0" applyNumberFormat="1" applyFill="1" applyBorder="1" applyAlignment="1">
      <alignment horizontal="center"/>
    </xf>
    <xf numFmtId="2" fontId="0" fillId="22" borderId="4" xfId="0" applyNumberFormat="1" applyFill="1" applyBorder="1" applyAlignment="1">
      <alignment horizontal="center"/>
    </xf>
    <xf numFmtId="0" fontId="3" fillId="20" borderId="35" xfId="0" applyFont="1" applyFill="1" applyBorder="1" applyAlignment="1">
      <alignment horizontal="center" vertical="center"/>
    </xf>
    <xf numFmtId="0" fontId="3" fillId="20" borderId="36" xfId="0" applyFont="1" applyFill="1" applyBorder="1" applyAlignment="1">
      <alignment horizontal="center" vertical="center"/>
    </xf>
    <xf numFmtId="0" fontId="3" fillId="20" borderId="17" xfId="0" applyFont="1" applyFill="1" applyBorder="1" applyAlignment="1">
      <alignment horizontal="center" vertical="center"/>
    </xf>
    <xf numFmtId="168" fontId="4" fillId="22" borderId="17" xfId="0" applyNumberFormat="1" applyFont="1" applyFill="1" applyBorder="1" applyAlignment="1">
      <alignment horizontal="center" vertical="center"/>
    </xf>
    <xf numFmtId="168" fontId="4" fillId="22" borderId="34" xfId="0" applyNumberFormat="1" applyFont="1" applyFill="1" applyBorder="1" applyAlignment="1">
      <alignment horizontal="center" vertical="center"/>
    </xf>
    <xf numFmtId="168" fontId="4" fillId="22" borderId="13" xfId="0" applyNumberFormat="1" applyFont="1" applyFill="1" applyBorder="1" applyAlignment="1">
      <alignment horizontal="center" vertical="center"/>
    </xf>
    <xf numFmtId="168" fontId="4" fillId="22" borderId="39" xfId="0" applyNumberFormat="1" applyFont="1" applyFill="1" applyBorder="1" applyAlignment="1">
      <alignment horizontal="center" vertical="center"/>
    </xf>
    <xf numFmtId="168" fontId="4" fillId="22" borderId="1" xfId="0" applyNumberFormat="1" applyFont="1" applyFill="1" applyBorder="1" applyAlignment="1">
      <alignment horizontal="center" vertical="center"/>
    </xf>
    <xf numFmtId="168" fontId="4" fillId="22" borderId="2" xfId="0" applyNumberFormat="1" applyFont="1" applyFill="1" applyBorder="1" applyAlignment="1">
      <alignment horizontal="center" vertical="center"/>
    </xf>
    <xf numFmtId="168" fontId="4" fillId="22" borderId="40" xfId="0" applyNumberFormat="1" applyFont="1" applyFill="1" applyBorder="1" applyAlignment="1">
      <alignment horizontal="center" vertical="center"/>
    </xf>
    <xf numFmtId="168" fontId="4" fillId="22" borderId="4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8"/>
  <sheetViews>
    <sheetView tabSelected="1" workbookViewId="0"/>
  </sheetViews>
  <sheetFormatPr baseColWidth="10" defaultRowHeight="14.4" x14ac:dyDescent="0.3"/>
  <cols>
    <col min="1" max="1" width="2.21875" customWidth="1"/>
    <col min="2" max="2" width="41.1093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77734375" customWidth="1"/>
    <col min="15" max="16" width="11.5546875" style="204"/>
  </cols>
  <sheetData>
    <row r="1" spans="2:16" ht="18" x14ac:dyDescent="0.35">
      <c r="B1" s="51" t="s">
        <v>283</v>
      </c>
    </row>
    <row r="2" spans="2:16" ht="14.4" customHeight="1" x14ac:dyDescent="0.35">
      <c r="C2" s="51"/>
    </row>
    <row r="3" spans="2:16" ht="26.4" customHeight="1" x14ac:dyDescent="0.3">
      <c r="B3" s="113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284</v>
      </c>
      <c r="C4" s="214" t="s">
        <v>285</v>
      </c>
      <c r="D4" s="121"/>
      <c r="E4" s="220">
        <v>7942.6186563476522</v>
      </c>
      <c r="F4" s="216">
        <v>0.22498947156674179</v>
      </c>
      <c r="H4" s="220">
        <v>8568.1878170410127</v>
      </c>
      <c r="I4" s="216">
        <v>0.24270988355962608</v>
      </c>
      <c r="K4" s="217">
        <v>625.56916069336057</v>
      </c>
      <c r="L4" s="217">
        <v>62.556916069336054</v>
      </c>
      <c r="M4" s="218">
        <v>7.6101337086464937E-3</v>
      </c>
      <c r="O4" s="225">
        <v>-340.84164497070282</v>
      </c>
      <c r="P4" s="215">
        <v>966.41080566406231</v>
      </c>
    </row>
    <row r="5" spans="2:16" x14ac:dyDescent="0.3">
      <c r="B5" s="213" t="s">
        <v>286</v>
      </c>
      <c r="C5" s="214" t="s">
        <v>287</v>
      </c>
      <c r="D5" s="121"/>
      <c r="E5" s="220">
        <v>0.9200390625</v>
      </c>
      <c r="F5" s="216">
        <v>2.6061820597065196E-5</v>
      </c>
      <c r="H5" s="220">
        <v>0.37016821289062501</v>
      </c>
      <c r="I5" s="216">
        <v>1.0485704301377644E-5</v>
      </c>
      <c r="K5" s="217">
        <v>-0.54987084960937493</v>
      </c>
      <c r="L5" s="217">
        <v>-5.4987084960937495E-2</v>
      </c>
      <c r="M5" s="218">
        <v>-8.7024158824384079E-2</v>
      </c>
      <c r="O5" s="225">
        <v>-0.9200390625</v>
      </c>
      <c r="P5" s="215">
        <v>0.37016821289062501</v>
      </c>
    </row>
    <row r="6" spans="2:16" x14ac:dyDescent="0.3">
      <c r="B6" s="213" t="s">
        <v>288</v>
      </c>
      <c r="C6" s="214" t="s">
        <v>289</v>
      </c>
      <c r="D6" s="121"/>
      <c r="E6" s="220">
        <v>291.43389624023393</v>
      </c>
      <c r="F6" s="216">
        <v>8.2554080900414922E-3</v>
      </c>
      <c r="H6" s="220">
        <v>301.83105507812456</v>
      </c>
      <c r="I6" s="216">
        <v>8.5499269853762175E-3</v>
      </c>
      <c r="K6" s="217">
        <v>10.397158837890629</v>
      </c>
      <c r="L6" s="217">
        <v>1.039715883789063</v>
      </c>
      <c r="M6" s="218">
        <v>3.5115743352684969E-3</v>
      </c>
      <c r="O6" s="225">
        <v>-5.3726806640609436E-2</v>
      </c>
      <c r="P6" s="215">
        <v>10.450885644531255</v>
      </c>
    </row>
    <row r="7" spans="2:16" x14ac:dyDescent="0.3">
      <c r="B7" s="213" t="s">
        <v>290</v>
      </c>
      <c r="C7" s="214" t="s">
        <v>291</v>
      </c>
      <c r="D7" s="121"/>
      <c r="E7" s="220">
        <v>3807.2235712890597</v>
      </c>
      <c r="F7" s="216">
        <v>0.10784670100662527</v>
      </c>
      <c r="H7" s="220">
        <v>3694.0860333007786</v>
      </c>
      <c r="I7" s="216">
        <v>0.10464186945324301</v>
      </c>
      <c r="K7" s="217">
        <v>-113.13753798828111</v>
      </c>
      <c r="L7" s="217">
        <v>-11.313753798828111</v>
      </c>
      <c r="M7" s="218">
        <v>-3.0121573763549625E-3</v>
      </c>
      <c r="O7" s="225">
        <v>-258.97363608398427</v>
      </c>
      <c r="P7" s="215">
        <v>145.83609809570297</v>
      </c>
    </row>
    <row r="8" spans="2:16" x14ac:dyDescent="0.3">
      <c r="B8" s="213" t="s">
        <v>292</v>
      </c>
      <c r="C8" s="214" t="s">
        <v>293</v>
      </c>
      <c r="D8" s="121"/>
      <c r="E8" s="220">
        <v>577.23768017578118</v>
      </c>
      <c r="F8" s="216">
        <v>1.6351332759425425E-2</v>
      </c>
      <c r="H8" s="220">
        <v>677.77146489257802</v>
      </c>
      <c r="I8" s="216">
        <v>1.9199139518970631E-2</v>
      </c>
      <c r="K8" s="217">
        <v>100.53378471679684</v>
      </c>
      <c r="L8" s="217">
        <v>10.053378471679684</v>
      </c>
      <c r="M8" s="218">
        <v>1.6185189112349008E-2</v>
      </c>
      <c r="O8" s="225">
        <v>-106.06976259765615</v>
      </c>
      <c r="P8" s="215">
        <v>206.60354731445295</v>
      </c>
    </row>
    <row r="9" spans="2:16" x14ac:dyDescent="0.3">
      <c r="B9" s="213" t="s">
        <v>294</v>
      </c>
      <c r="C9" s="214" t="s">
        <v>295</v>
      </c>
      <c r="D9" s="121"/>
      <c r="E9" s="220">
        <v>22682.745414599594</v>
      </c>
      <c r="F9" s="216">
        <v>0.64253102475656876</v>
      </c>
      <c r="H9" s="220">
        <v>22059.932719189441</v>
      </c>
      <c r="I9" s="216">
        <v>0.62488869477848263</v>
      </c>
      <c r="K9" s="217">
        <v>-622.81269541015354</v>
      </c>
      <c r="L9" s="217">
        <v>-62.281269541015355</v>
      </c>
      <c r="M9" s="218">
        <v>-2.780283596753752E-3</v>
      </c>
      <c r="O9" s="225">
        <v>-1066.6100326171841</v>
      </c>
      <c r="P9" s="215">
        <v>443.79733720703143</v>
      </c>
    </row>
    <row r="11" spans="2:16" ht="26.4" customHeight="1" x14ac:dyDescent="0.3">
      <c r="B11" s="113" t="s">
        <v>169</v>
      </c>
      <c r="E11" s="223" t="s">
        <v>100</v>
      </c>
      <c r="F11" s="207" t="s">
        <v>133</v>
      </c>
      <c r="G11" s="208"/>
      <c r="H11" s="223" t="s">
        <v>118</v>
      </c>
      <c r="I11" s="207" t="s">
        <v>134</v>
      </c>
      <c r="J11" s="208"/>
      <c r="K11" s="209" t="s">
        <v>122</v>
      </c>
      <c r="L11" s="209" t="s">
        <v>123</v>
      </c>
      <c r="M11" s="210" t="s">
        <v>121</v>
      </c>
      <c r="O11" s="224" t="s">
        <v>135</v>
      </c>
      <c r="P11" s="224" t="s">
        <v>136</v>
      </c>
    </row>
    <row r="12" spans="2:16" x14ac:dyDescent="0.3">
      <c r="B12" s="213" t="s">
        <v>296</v>
      </c>
      <c r="C12" s="214" t="s">
        <v>297</v>
      </c>
      <c r="E12" s="220">
        <v>18385.584898632798</v>
      </c>
      <c r="F12" s="216">
        <v>0.52080594697606009</v>
      </c>
      <c r="H12" s="220">
        <v>17294.322136523424</v>
      </c>
      <c r="I12" s="216">
        <v>0.48989389607566441</v>
      </c>
      <c r="K12" s="217">
        <v>-1091.2627621093743</v>
      </c>
      <c r="L12" s="217">
        <v>-109.12627621093743</v>
      </c>
      <c r="M12" s="218">
        <v>-6.1001859225474631E-3</v>
      </c>
      <c r="O12" s="225">
        <v>-1133.175733935547</v>
      </c>
      <c r="P12" s="215">
        <v>41.912971826171656</v>
      </c>
    </row>
    <row r="13" spans="2:16" x14ac:dyDescent="0.3">
      <c r="B13" s="213" t="s">
        <v>298</v>
      </c>
      <c r="C13" s="214" t="s">
        <v>299</v>
      </c>
      <c r="E13" s="220">
        <v>1866.2176297851563</v>
      </c>
      <c r="F13" s="216">
        <v>5.2864091368447712E-2</v>
      </c>
      <c r="H13" s="220">
        <v>2075.6136743164061</v>
      </c>
      <c r="I13" s="216">
        <v>5.8795624461705387E-2</v>
      </c>
      <c r="K13" s="217">
        <v>209.3960445312498</v>
      </c>
      <c r="L13" s="217">
        <v>20.939604453124979</v>
      </c>
      <c r="M13" s="218">
        <v>1.0691058474619819E-2</v>
      </c>
      <c r="O13" s="225">
        <v>-143.63676176757809</v>
      </c>
      <c r="P13" s="215">
        <v>353.03280629882767</v>
      </c>
    </row>
    <row r="14" spans="2:16" x14ac:dyDescent="0.3">
      <c r="B14" s="213" t="s">
        <v>300</v>
      </c>
      <c r="C14" s="214" t="s">
        <v>301</v>
      </c>
      <c r="E14" s="220">
        <v>2090.0650535156242</v>
      </c>
      <c r="F14" s="216">
        <v>5.9204986702311529E-2</v>
      </c>
      <c r="H14" s="220">
        <v>2217.0039801269527</v>
      </c>
      <c r="I14" s="216">
        <v>6.28007683022134E-2</v>
      </c>
      <c r="K14" s="217">
        <v>126.9389266113285</v>
      </c>
      <c r="L14" s="217">
        <v>12.69389266113285</v>
      </c>
      <c r="M14" s="218">
        <v>5.9135699592229862E-3</v>
      </c>
      <c r="O14" s="225">
        <v>-68.863509374999936</v>
      </c>
      <c r="P14" s="215">
        <v>195.80243598632839</v>
      </c>
    </row>
    <row r="15" spans="2:16" x14ac:dyDescent="0.3">
      <c r="B15" s="213" t="s">
        <v>302</v>
      </c>
      <c r="C15" s="214" t="s">
        <v>303</v>
      </c>
      <c r="E15" s="220">
        <v>3178.3170303222605</v>
      </c>
      <c r="F15" s="216">
        <v>9.0031751499524804E-2</v>
      </c>
      <c r="H15" s="220">
        <v>3323.4005293945265</v>
      </c>
      <c r="I15" s="216">
        <v>9.4141511920067686E-2</v>
      </c>
      <c r="K15" s="217">
        <v>145.08349907226602</v>
      </c>
      <c r="L15" s="217">
        <v>14.508349907226602</v>
      </c>
      <c r="M15" s="218">
        <v>4.4736463740915333E-3</v>
      </c>
      <c r="O15" s="225">
        <v>-18.656080126953285</v>
      </c>
      <c r="P15" s="215">
        <v>163.73957919921889</v>
      </c>
    </row>
    <row r="16" spans="2:16" x14ac:dyDescent="0.3">
      <c r="B16" s="213" t="s">
        <v>304</v>
      </c>
      <c r="C16" s="214" t="s">
        <v>305</v>
      </c>
      <c r="E16" s="220">
        <v>7038.4629554687499</v>
      </c>
      <c r="F16" s="216">
        <v>0.19937757678035095</v>
      </c>
      <c r="H16" s="220">
        <v>7489.2622537109382</v>
      </c>
      <c r="I16" s="216">
        <v>0.2121473068004508</v>
      </c>
      <c r="K16" s="217">
        <v>450.79929824218834</v>
      </c>
      <c r="L16" s="217">
        <v>45.079929824218837</v>
      </c>
      <c r="M16" s="218">
        <v>6.2273577708353844E-3</v>
      </c>
      <c r="O16" s="225">
        <v>-82.526559863281321</v>
      </c>
      <c r="P16" s="215">
        <v>533.32585810546868</v>
      </c>
    </row>
    <row r="17" spans="2:16" x14ac:dyDescent="0.3">
      <c r="B17" s="213" t="s">
        <v>306</v>
      </c>
      <c r="C17" s="214" t="s">
        <v>307</v>
      </c>
      <c r="E17" s="220">
        <v>753.42617836914042</v>
      </c>
      <c r="F17" s="216">
        <v>2.1342200232709121E-2</v>
      </c>
      <c r="H17" s="220">
        <v>1029.6135461914059</v>
      </c>
      <c r="I17" s="216">
        <v>2.9165721999057533E-2</v>
      </c>
      <c r="K17" s="217">
        <v>276.18736782226551</v>
      </c>
      <c r="L17" s="217">
        <v>27.618736782226552</v>
      </c>
      <c r="M17" s="218">
        <v>3.1723574622400719E-2</v>
      </c>
      <c r="O17" s="225">
        <v>-398.92565146484361</v>
      </c>
      <c r="P17" s="215">
        <v>675.11301928710895</v>
      </c>
    </row>
    <row r="18" spans="2:16" x14ac:dyDescent="0.3">
      <c r="B18" s="213" t="s">
        <v>219</v>
      </c>
      <c r="C18" s="214" t="s">
        <v>308</v>
      </c>
      <c r="E18" s="220">
        <v>1990.105511621093</v>
      </c>
      <c r="F18" s="216">
        <v>5.6373446440595637E-2</v>
      </c>
      <c r="H18" s="220">
        <v>1872.9631374511712</v>
      </c>
      <c r="I18" s="216">
        <v>5.3055170440840696E-2</v>
      </c>
      <c r="K18" s="217">
        <v>-117.14237416992182</v>
      </c>
      <c r="L18" s="217">
        <v>-11.714237416992182</v>
      </c>
      <c r="M18" s="218">
        <v>-6.0482269884951645E-3</v>
      </c>
      <c r="O18" s="225">
        <v>-185.23716411132804</v>
      </c>
      <c r="P18" s="215">
        <v>68.094789941406162</v>
      </c>
    </row>
  </sheetData>
  <pageMargins left="0.78740157480314965" right="0.39370078740157483" top="1.3779527559055118" bottom="0.74803149606299213" header="0.39370078740157483" footer="0.31496062992125984"/>
  <pageSetup paperSize="9" scale="50" orientation="portrait" r:id="rId1"/>
  <headerFooter>
    <oddHeader>&amp;C&amp;14Référentiel OCS&amp;X2D&amp;X   Nord - Pas de Calais  2005-2015&amp;11
&amp;"-,Gras"&amp;14(&amp;F)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3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21875" customWidth="1"/>
    <col min="15" max="16" width="11.5546875" style="204"/>
  </cols>
  <sheetData>
    <row r="1" spans="2:16" ht="18" x14ac:dyDescent="0.35">
      <c r="B1" s="51" t="s">
        <v>220</v>
      </c>
    </row>
    <row r="3" spans="2:16" ht="27.6" customHeight="1" x14ac:dyDescent="0.3">
      <c r="B3" s="114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221</v>
      </c>
      <c r="C4" s="214" t="s">
        <v>222</v>
      </c>
      <c r="D4" s="121"/>
      <c r="E4" s="220">
        <v>6139.617159570309</v>
      </c>
      <c r="F4" s="216">
        <v>0.17391609494557128</v>
      </c>
      <c r="H4" s="220">
        <v>6730.6915071777312</v>
      </c>
      <c r="I4" s="216">
        <v>0.19065937708949873</v>
      </c>
      <c r="K4" s="217">
        <v>591.07434760742217</v>
      </c>
      <c r="L4" s="217">
        <v>59.107434760742215</v>
      </c>
      <c r="M4" s="218">
        <v>9.2339220153625501E-3</v>
      </c>
      <c r="O4" s="225">
        <v>-80.977325390625325</v>
      </c>
      <c r="P4" s="215">
        <v>672.05167299804668</v>
      </c>
    </row>
    <row r="5" spans="2:16" x14ac:dyDescent="0.3">
      <c r="B5" s="213" t="s">
        <v>223</v>
      </c>
      <c r="C5" s="214" t="s">
        <v>224</v>
      </c>
      <c r="D5" s="121"/>
      <c r="E5" s="220">
        <v>1803.0014967773434</v>
      </c>
      <c r="F5" s="216">
        <v>5.1073376621170521E-2</v>
      </c>
      <c r="H5" s="220">
        <v>1837.4963098632813</v>
      </c>
      <c r="I5" s="216">
        <v>5.2050506470127357E-2</v>
      </c>
      <c r="K5" s="217">
        <v>34.494813085937949</v>
      </c>
      <c r="L5" s="217">
        <v>3.449481308593795</v>
      </c>
      <c r="M5" s="218">
        <v>1.8969138175335409E-3</v>
      </c>
      <c r="O5" s="225">
        <v>-410.26383828125006</v>
      </c>
      <c r="P5" s="215">
        <v>444.7586513671875</v>
      </c>
    </row>
    <row r="6" spans="2:16" x14ac:dyDescent="0.3">
      <c r="B6" s="213" t="s">
        <v>225</v>
      </c>
      <c r="C6" s="214" t="s">
        <v>226</v>
      </c>
      <c r="D6" s="121"/>
      <c r="E6" s="220">
        <v>0.9200390625</v>
      </c>
      <c r="F6" s="216">
        <v>2.6061820597065196E-5</v>
      </c>
      <c r="H6" s="220">
        <v>0.37016821289062501</v>
      </c>
      <c r="I6" s="216">
        <v>1.0485704301377644E-5</v>
      </c>
      <c r="K6" s="217">
        <v>-0.54987084960937493</v>
      </c>
      <c r="L6" s="217">
        <v>-5.4987084960937495E-2</v>
      </c>
      <c r="M6" s="218">
        <v>-8.7024158824384079E-2</v>
      </c>
      <c r="O6" s="225">
        <v>-0.9200390625</v>
      </c>
      <c r="P6" s="215">
        <v>0.37016821289062501</v>
      </c>
    </row>
    <row r="7" spans="2:16" x14ac:dyDescent="0.3">
      <c r="B7" s="213" t="s">
        <v>143</v>
      </c>
      <c r="C7" s="214" t="s">
        <v>227</v>
      </c>
      <c r="D7" s="121"/>
      <c r="E7" s="220">
        <v>0</v>
      </c>
      <c r="F7" s="216" t="s">
        <v>309</v>
      </c>
      <c r="H7" s="220">
        <v>0</v>
      </c>
      <c r="I7" s="216" t="s">
        <v>309</v>
      </c>
      <c r="K7" s="217" t="s">
        <v>309</v>
      </c>
      <c r="L7" s="217" t="s">
        <v>309</v>
      </c>
      <c r="M7" s="218" t="s">
        <v>309</v>
      </c>
      <c r="O7" s="225">
        <v>0</v>
      </c>
      <c r="P7" s="215">
        <v>0</v>
      </c>
    </row>
    <row r="8" spans="2:16" x14ac:dyDescent="0.3">
      <c r="B8" s="213" t="s">
        <v>228</v>
      </c>
      <c r="C8" s="214" t="s">
        <v>229</v>
      </c>
      <c r="D8" s="121"/>
      <c r="E8" s="220">
        <v>291.43389624023393</v>
      </c>
      <c r="F8" s="216">
        <v>8.2554080900414922E-3</v>
      </c>
      <c r="H8" s="220">
        <v>301.83105507812456</v>
      </c>
      <c r="I8" s="216">
        <v>8.5499269853762175E-3</v>
      </c>
      <c r="K8" s="217">
        <v>10.397158837890629</v>
      </c>
      <c r="L8" s="217">
        <v>1.039715883789063</v>
      </c>
      <c r="M8" s="218">
        <v>3.5115743352684969E-3</v>
      </c>
      <c r="O8" s="225">
        <v>-5.3726806640609436E-2</v>
      </c>
      <c r="P8" s="215">
        <v>10.450885644531255</v>
      </c>
    </row>
    <row r="9" spans="2:16" x14ac:dyDescent="0.3">
      <c r="B9" s="213" t="s">
        <v>230</v>
      </c>
      <c r="C9" s="214" t="s">
        <v>231</v>
      </c>
      <c r="D9" s="121"/>
      <c r="E9" s="220">
        <v>0</v>
      </c>
      <c r="F9" s="216" t="s">
        <v>309</v>
      </c>
      <c r="H9" s="220">
        <v>0</v>
      </c>
      <c r="I9" s="216" t="s">
        <v>309</v>
      </c>
      <c r="K9" s="217" t="s">
        <v>309</v>
      </c>
      <c r="L9" s="217" t="s">
        <v>309</v>
      </c>
      <c r="M9" s="218" t="s">
        <v>309</v>
      </c>
      <c r="O9" s="225">
        <v>0</v>
      </c>
      <c r="P9" s="215">
        <v>0</v>
      </c>
    </row>
    <row r="10" spans="2:16" x14ac:dyDescent="0.3">
      <c r="B10" s="213" t="s">
        <v>149</v>
      </c>
      <c r="C10" s="214" t="s">
        <v>232</v>
      </c>
      <c r="D10" s="121"/>
      <c r="E10" s="220">
        <v>3691.7667520996065</v>
      </c>
      <c r="F10" s="216">
        <v>0.10457617149209901</v>
      </c>
      <c r="H10" s="220">
        <v>3577.5659455078098</v>
      </c>
      <c r="I10" s="216">
        <v>0.10134122087451526</v>
      </c>
      <c r="K10" s="217">
        <v>-114.20080659179666</v>
      </c>
      <c r="L10" s="217">
        <v>-11.420080659179666</v>
      </c>
      <c r="M10" s="218">
        <v>-3.1373155470124647E-3</v>
      </c>
      <c r="O10" s="225">
        <v>-263.64385664062496</v>
      </c>
      <c r="P10" s="215">
        <v>149.44305004882816</v>
      </c>
    </row>
    <row r="11" spans="2:16" x14ac:dyDescent="0.3">
      <c r="B11" s="213" t="s">
        <v>152</v>
      </c>
      <c r="C11" s="214" t="s">
        <v>233</v>
      </c>
      <c r="D11" s="121"/>
      <c r="E11" s="220">
        <v>20.144638378906233</v>
      </c>
      <c r="F11" s="216">
        <v>5.7063441414891935E-4</v>
      </c>
      <c r="H11" s="220">
        <v>20.927254443359356</v>
      </c>
      <c r="I11" s="216">
        <v>5.9280347228948989E-4</v>
      </c>
      <c r="K11" s="217">
        <v>0.78261606445312282</v>
      </c>
      <c r="L11" s="217">
        <v>7.8261606445312284E-2</v>
      </c>
      <c r="M11" s="218">
        <v>3.818690914167977E-3</v>
      </c>
      <c r="O11" s="225">
        <v>0</v>
      </c>
      <c r="P11" s="215">
        <v>0.78261606445312559</v>
      </c>
    </row>
    <row r="12" spans="2:16" x14ac:dyDescent="0.3">
      <c r="B12" s="213" t="s">
        <v>234</v>
      </c>
      <c r="C12" s="214" t="s">
        <v>235</v>
      </c>
      <c r="D12" s="121"/>
      <c r="E12" s="220">
        <v>91.049697851562456</v>
      </c>
      <c r="F12" s="216">
        <v>2.5791523290071318E-3</v>
      </c>
      <c r="H12" s="220">
        <v>90.060977539062463</v>
      </c>
      <c r="I12" s="216">
        <v>2.5511449840417665E-3</v>
      </c>
      <c r="K12" s="217">
        <v>-0.98872031249999281</v>
      </c>
      <c r="L12" s="217">
        <v>-9.8872031249999284E-2</v>
      </c>
      <c r="M12" s="218">
        <v>-1.0912560021942852E-3</v>
      </c>
      <c r="O12" s="225">
        <v>-42.698587988281204</v>
      </c>
      <c r="P12" s="215">
        <v>41.70986767578124</v>
      </c>
    </row>
    <row r="13" spans="2:16" x14ac:dyDescent="0.3">
      <c r="B13" s="213" t="s">
        <v>155</v>
      </c>
      <c r="C13" s="214" t="s">
        <v>236</v>
      </c>
      <c r="D13" s="121"/>
      <c r="E13" s="220">
        <v>4.2624829589843696</v>
      </c>
      <c r="F13" s="216">
        <v>1.2074277137020827E-4</v>
      </c>
      <c r="H13" s="220">
        <v>5.5318558105468698</v>
      </c>
      <c r="I13" s="216">
        <v>1.5670012239649356E-4</v>
      </c>
      <c r="K13" s="217">
        <v>1.2693728515625002</v>
      </c>
      <c r="L13" s="217">
        <v>0.12693728515625002</v>
      </c>
      <c r="M13" s="218">
        <v>2.6409870006848246E-2</v>
      </c>
      <c r="O13" s="225">
        <v>-0.33548105468750011</v>
      </c>
      <c r="P13" s="215">
        <v>1.6048539062499996</v>
      </c>
    </row>
    <row r="14" spans="2:16" x14ac:dyDescent="0.3">
      <c r="B14" s="213" t="s">
        <v>156</v>
      </c>
      <c r="C14" s="214" t="s">
        <v>237</v>
      </c>
      <c r="D14" s="121"/>
      <c r="E14" s="220">
        <v>572.64944082031241</v>
      </c>
      <c r="F14" s="216">
        <v>1.6221362331198502E-2</v>
      </c>
      <c r="H14" s="220">
        <v>671.79120102539048</v>
      </c>
      <c r="I14" s="216">
        <v>1.9029737402927592E-2</v>
      </c>
      <c r="K14" s="217">
        <v>99.141760205078072</v>
      </c>
      <c r="L14" s="217">
        <v>9.9141760205078064</v>
      </c>
      <c r="M14" s="218">
        <v>1.6095544514819204E-2</v>
      </c>
      <c r="O14" s="225">
        <v>-106.06976259765618</v>
      </c>
      <c r="P14" s="215">
        <v>205.21152280273421</v>
      </c>
    </row>
    <row r="15" spans="2:16" x14ac:dyDescent="0.3">
      <c r="B15" s="213" t="s">
        <v>238</v>
      </c>
      <c r="C15" s="214" t="s">
        <v>239</v>
      </c>
      <c r="D15" s="121"/>
      <c r="E15" s="220">
        <v>4.5882393554687502</v>
      </c>
      <c r="F15" s="216">
        <v>1.2997042822692173E-4</v>
      </c>
      <c r="H15" s="220">
        <v>5.9802638671875004</v>
      </c>
      <c r="I15" s="216">
        <v>1.6940211604303697E-4</v>
      </c>
      <c r="K15" s="217">
        <v>1.3920245117187502</v>
      </c>
      <c r="L15" s="217">
        <v>0.13920245117187502</v>
      </c>
      <c r="M15" s="218">
        <v>2.6850994617445112E-2</v>
      </c>
      <c r="O15" s="225">
        <v>0</v>
      </c>
      <c r="P15" s="215">
        <v>1.39202451171875</v>
      </c>
    </row>
    <row r="16" spans="2:16" x14ac:dyDescent="0.3">
      <c r="B16" s="213" t="s">
        <v>240</v>
      </c>
      <c r="C16" s="214" t="s">
        <v>241</v>
      </c>
      <c r="D16" s="121"/>
      <c r="E16" s="220">
        <v>1812.1997984863269</v>
      </c>
      <c r="F16" s="216">
        <v>5.1333935654703094E-2</v>
      </c>
      <c r="H16" s="220">
        <v>1233.7686937499991</v>
      </c>
      <c r="I16" s="216">
        <v>3.4948796921095891E-2</v>
      </c>
      <c r="K16" s="217">
        <v>-578.43110473632782</v>
      </c>
      <c r="L16" s="217">
        <v>-57.843110473632784</v>
      </c>
      <c r="M16" s="218">
        <v>-3.7717103362421733E-2</v>
      </c>
      <c r="O16" s="225">
        <v>-693.96280107421842</v>
      </c>
      <c r="P16" s="215">
        <v>115.53169633789065</v>
      </c>
    </row>
    <row r="17" spans="2:16" x14ac:dyDescent="0.3">
      <c r="B17" s="213" t="s">
        <v>163</v>
      </c>
      <c r="C17" s="214" t="s">
        <v>242</v>
      </c>
      <c r="D17" s="121"/>
      <c r="E17" s="220">
        <v>0</v>
      </c>
      <c r="F17" s="216" t="s">
        <v>309</v>
      </c>
      <c r="H17" s="220">
        <v>0</v>
      </c>
      <c r="I17" s="216" t="s">
        <v>309</v>
      </c>
      <c r="K17" s="217" t="s">
        <v>309</v>
      </c>
      <c r="L17" s="217" t="s">
        <v>309</v>
      </c>
      <c r="M17" s="218" t="s">
        <v>309</v>
      </c>
      <c r="O17" s="225">
        <v>0</v>
      </c>
      <c r="P17" s="215">
        <v>0</v>
      </c>
    </row>
    <row r="18" spans="2:16" x14ac:dyDescent="0.3">
      <c r="B18" s="213" t="s">
        <v>243</v>
      </c>
      <c r="C18" s="214" t="s">
        <v>244</v>
      </c>
      <c r="D18" s="121"/>
      <c r="E18" s="220">
        <v>14073.26732700194</v>
      </c>
      <c r="F18" s="216">
        <v>0.3986515173543122</v>
      </c>
      <c r="H18" s="220">
        <v>13624.663436523426</v>
      </c>
      <c r="I18" s="216">
        <v>0.38594397634944688</v>
      </c>
      <c r="K18" s="217">
        <v>-448.60389047851459</v>
      </c>
      <c r="L18" s="217">
        <v>-44.860389047851456</v>
      </c>
      <c r="M18" s="218">
        <v>-3.234300867136497E-3</v>
      </c>
      <c r="O18" s="225">
        <v>-799.29022890625038</v>
      </c>
      <c r="P18" s="215">
        <v>350.68633842773465</v>
      </c>
    </row>
    <row r="19" spans="2:16" x14ac:dyDescent="0.3">
      <c r="B19" s="213" t="s">
        <v>245</v>
      </c>
      <c r="C19" s="214" t="s">
        <v>246</v>
      </c>
      <c r="D19" s="121"/>
      <c r="E19" s="220">
        <v>51.520683349609328</v>
      </c>
      <c r="F19" s="216">
        <v>1.4594193455734086E-3</v>
      </c>
      <c r="H19" s="220">
        <v>52.014154833984321</v>
      </c>
      <c r="I19" s="216">
        <v>1.4733978447695213E-3</v>
      </c>
      <c r="K19" s="217">
        <v>0.493471484374993</v>
      </c>
      <c r="L19" s="217">
        <v>4.9347148437499301E-2</v>
      </c>
      <c r="M19" s="218">
        <v>9.537089317881442E-4</v>
      </c>
      <c r="O19" s="225">
        <v>-9.3732119628906183</v>
      </c>
      <c r="P19" s="215">
        <v>9.8666834472656149</v>
      </c>
    </row>
    <row r="20" spans="2:16" x14ac:dyDescent="0.3">
      <c r="B20" s="213" t="s">
        <v>167</v>
      </c>
      <c r="C20" s="214" t="s">
        <v>247</v>
      </c>
      <c r="D20" s="121"/>
      <c r="E20" s="220">
        <v>0</v>
      </c>
      <c r="F20" s="216" t="s">
        <v>309</v>
      </c>
      <c r="H20" s="220">
        <v>0</v>
      </c>
      <c r="I20" s="216" t="s">
        <v>309</v>
      </c>
      <c r="K20" s="217" t="s">
        <v>309</v>
      </c>
      <c r="L20" s="217" t="s">
        <v>309</v>
      </c>
      <c r="M20" s="218" t="s">
        <v>309</v>
      </c>
      <c r="O20" s="225">
        <v>0</v>
      </c>
      <c r="P20" s="215">
        <v>0</v>
      </c>
    </row>
    <row r="21" spans="2:16" x14ac:dyDescent="0.3">
      <c r="B21" s="213" t="s">
        <v>248</v>
      </c>
      <c r="C21" s="214" t="s">
        <v>249</v>
      </c>
      <c r="D21" s="121"/>
      <c r="E21" s="220">
        <v>6745.7576057617189</v>
      </c>
      <c r="F21" s="216">
        <v>0.19108615240198018</v>
      </c>
      <c r="H21" s="220">
        <v>7149.4864340820313</v>
      </c>
      <c r="I21" s="216">
        <v>0.20252252366317031</v>
      </c>
      <c r="K21" s="217">
        <v>403.72882832031246</v>
      </c>
      <c r="L21" s="217">
        <v>40.372882832031245</v>
      </c>
      <c r="M21" s="218">
        <v>5.8295985872642841E-3</v>
      </c>
      <c r="O21" s="225">
        <v>-568.44019726562487</v>
      </c>
      <c r="P21" s="215">
        <v>972.16902558593767</v>
      </c>
    </row>
    <row r="23" spans="2:16" ht="27.6" customHeight="1" x14ac:dyDescent="0.3">
      <c r="B23" s="114" t="s">
        <v>169</v>
      </c>
      <c r="E23" s="223" t="s">
        <v>100</v>
      </c>
      <c r="F23" s="207" t="s">
        <v>133</v>
      </c>
      <c r="G23" s="208"/>
      <c r="H23" s="223" t="s">
        <v>118</v>
      </c>
      <c r="I23" s="207" t="s">
        <v>134</v>
      </c>
      <c r="J23" s="208"/>
      <c r="K23" s="209" t="s">
        <v>122</v>
      </c>
      <c r="L23" s="209" t="s">
        <v>123</v>
      </c>
      <c r="M23" s="210" t="s">
        <v>121</v>
      </c>
      <c r="O23" s="224" t="s">
        <v>135</v>
      </c>
      <c r="P23" s="224" t="s">
        <v>136</v>
      </c>
    </row>
    <row r="24" spans="2:16" x14ac:dyDescent="0.3">
      <c r="B24" s="213" t="s">
        <v>250</v>
      </c>
      <c r="C24" s="214" t="s">
        <v>251</v>
      </c>
      <c r="E24" s="220">
        <v>16027.824743798814</v>
      </c>
      <c r="F24" s="216">
        <v>0.45401799777831403</v>
      </c>
      <c r="H24" s="220">
        <v>15007.839355810534</v>
      </c>
      <c r="I24" s="216">
        <v>0.42512501129886393</v>
      </c>
      <c r="K24" s="217">
        <v>-1019.9853879882794</v>
      </c>
      <c r="L24" s="217">
        <v>-101.99853879882794</v>
      </c>
      <c r="M24" s="218">
        <v>-6.5537866470315453E-3</v>
      </c>
      <c r="O24" s="225">
        <v>-1047.827119384765</v>
      </c>
      <c r="P24" s="226">
        <v>27.841731396484132</v>
      </c>
    </row>
    <row r="25" spans="2:16" x14ac:dyDescent="0.3">
      <c r="B25" s="213" t="s">
        <v>252</v>
      </c>
      <c r="C25" s="214" t="s">
        <v>253</v>
      </c>
      <c r="E25" s="220">
        <v>2073.770435253904</v>
      </c>
      <c r="F25" s="216">
        <v>5.8743411281067269E-2</v>
      </c>
      <c r="H25" s="220">
        <v>2073.1111986816381</v>
      </c>
      <c r="I25" s="216">
        <v>5.872473717691485E-2</v>
      </c>
      <c r="K25" s="217">
        <v>-0.65923657226585419</v>
      </c>
      <c r="L25" s="217">
        <v>-6.5923657226585414E-2</v>
      </c>
      <c r="M25" s="218">
        <v>-3.1793822738657163E-5</v>
      </c>
      <c r="O25" s="225">
        <v>-62.102471826171957</v>
      </c>
      <c r="P25" s="226">
        <v>61.443235253906671</v>
      </c>
    </row>
    <row r="26" spans="2:16" x14ac:dyDescent="0.3">
      <c r="B26" s="213" t="s">
        <v>254</v>
      </c>
      <c r="C26" s="214" t="s">
        <v>255</v>
      </c>
      <c r="E26" s="220">
        <v>283.50982329101532</v>
      </c>
      <c r="F26" s="216">
        <v>8.0309439601822311E-3</v>
      </c>
      <c r="H26" s="220">
        <v>212.89168574218729</v>
      </c>
      <c r="I26" s="216">
        <v>6.0305536433891017E-3</v>
      </c>
      <c r="K26" s="217">
        <v>-70.618137548828031</v>
      </c>
      <c r="L26" s="217">
        <v>-7.0618137548828033</v>
      </c>
      <c r="M26" s="218">
        <v>-2.8239909431440613E-2</v>
      </c>
      <c r="O26" s="225">
        <v>-73.663951025390546</v>
      </c>
      <c r="P26" s="226">
        <v>3.0458134765624929</v>
      </c>
    </row>
    <row r="27" spans="2:16" x14ac:dyDescent="0.3">
      <c r="B27" s="213" t="s">
        <v>183</v>
      </c>
      <c r="C27" s="214" t="s">
        <v>256</v>
      </c>
      <c r="E27" s="220">
        <v>0.47989628906249998</v>
      </c>
      <c r="F27" s="216">
        <v>1.3593956496541924E-5</v>
      </c>
      <c r="H27" s="220">
        <v>0.47989628906249998</v>
      </c>
      <c r="I27" s="216">
        <v>1.3593956496541924E-5</v>
      </c>
      <c r="K27" s="217">
        <v>0</v>
      </c>
      <c r="L27" s="217">
        <v>0</v>
      </c>
      <c r="M27" s="218">
        <v>0</v>
      </c>
      <c r="O27" s="225">
        <v>0</v>
      </c>
      <c r="P27" s="226">
        <v>0</v>
      </c>
    </row>
    <row r="28" spans="2:16" x14ac:dyDescent="0.3">
      <c r="B28" s="213" t="s">
        <v>257</v>
      </c>
      <c r="C28" s="214" t="s">
        <v>258</v>
      </c>
      <c r="E28" s="220">
        <v>1434.1479087890625</v>
      </c>
      <c r="F28" s="216">
        <v>4.0624911519467975E-2</v>
      </c>
      <c r="H28" s="220">
        <v>1589.4760192382812</v>
      </c>
      <c r="I28" s="216">
        <v>4.5024869644298866E-2</v>
      </c>
      <c r="K28" s="217">
        <v>155.32811044921868</v>
      </c>
      <c r="L28" s="217">
        <v>15.532811044921868</v>
      </c>
      <c r="M28" s="218">
        <v>1.0336408704997746E-2</v>
      </c>
      <c r="O28" s="225">
        <v>-139.16392666015622</v>
      </c>
      <c r="P28" s="226">
        <v>294.49203710937479</v>
      </c>
    </row>
    <row r="29" spans="2:16" x14ac:dyDescent="0.3">
      <c r="B29" s="213" t="s">
        <v>186</v>
      </c>
      <c r="C29" s="214" t="s">
        <v>259</v>
      </c>
      <c r="E29" s="220">
        <v>432.06972099609374</v>
      </c>
      <c r="F29" s="216">
        <v>1.2239179848979737E-2</v>
      </c>
      <c r="H29" s="220">
        <v>486.13765507812502</v>
      </c>
      <c r="I29" s="216">
        <v>1.3770754817406521E-2</v>
      </c>
      <c r="K29" s="217">
        <v>54.067934082031286</v>
      </c>
      <c r="L29" s="217">
        <v>5.4067934082031286</v>
      </c>
      <c r="M29" s="218">
        <v>1.1860267590002804E-2</v>
      </c>
      <c r="O29" s="225">
        <v>-5.4928525878906447</v>
      </c>
      <c r="P29" s="226">
        <v>59.560786669921896</v>
      </c>
    </row>
    <row r="30" spans="2:16" x14ac:dyDescent="0.3">
      <c r="B30" s="213" t="s">
        <v>260</v>
      </c>
      <c r="C30" s="214" t="s">
        <v>261</v>
      </c>
      <c r="E30" s="220">
        <v>833.06375175781227</v>
      </c>
      <c r="F30" s="216">
        <v>2.359808287404119E-2</v>
      </c>
      <c r="H30" s="220">
        <v>910.71548642578125</v>
      </c>
      <c r="I30" s="216">
        <v>2.5797712933735003E-2</v>
      </c>
      <c r="K30" s="217">
        <v>77.651734667968981</v>
      </c>
      <c r="L30" s="217">
        <v>7.7651734667968979</v>
      </c>
      <c r="M30" s="218">
        <v>8.9518671787598425E-3</v>
      </c>
      <c r="O30" s="225">
        <v>-16.093410351562483</v>
      </c>
      <c r="P30" s="226">
        <v>93.74514501953135</v>
      </c>
    </row>
    <row r="31" spans="2:16" x14ac:dyDescent="0.3">
      <c r="B31" s="213" t="s">
        <v>262</v>
      </c>
      <c r="C31" s="214" t="s">
        <v>263</v>
      </c>
      <c r="E31" s="220">
        <v>1257.0013017578119</v>
      </c>
      <c r="F31" s="216">
        <v>3.5606903828270343E-2</v>
      </c>
      <c r="H31" s="220">
        <v>1306.2884937011713</v>
      </c>
      <c r="I31" s="216">
        <v>3.7003055368478401E-2</v>
      </c>
      <c r="K31" s="217">
        <v>49.287191943359403</v>
      </c>
      <c r="L31" s="217">
        <v>4.9287191943359403</v>
      </c>
      <c r="M31" s="218">
        <v>3.8534997052666053E-3</v>
      </c>
      <c r="O31" s="225">
        <v>-62.534458398437451</v>
      </c>
      <c r="P31" s="226">
        <v>111.82165034179687</v>
      </c>
    </row>
    <row r="32" spans="2:16" x14ac:dyDescent="0.3">
      <c r="B32" s="213" t="s">
        <v>264</v>
      </c>
      <c r="C32" s="214" t="s">
        <v>265</v>
      </c>
      <c r="E32" s="220">
        <v>2203.185783789058</v>
      </c>
      <c r="F32" s="216">
        <v>6.2409342145855792E-2</v>
      </c>
      <c r="H32" s="220">
        <v>2323.7121712890585</v>
      </c>
      <c r="I32" s="216">
        <v>6.5823476628039668E-2</v>
      </c>
      <c r="K32" s="217">
        <v>120.52638750000051</v>
      </c>
      <c r="L32" s="217">
        <v>12.052638750000051</v>
      </c>
      <c r="M32" s="218">
        <v>5.3403676286882806E-3</v>
      </c>
      <c r="O32" s="225">
        <v>-8.753910449218651</v>
      </c>
      <c r="P32" s="226">
        <v>129.28029794921866</v>
      </c>
    </row>
    <row r="33" spans="2:16" x14ac:dyDescent="0.3">
      <c r="B33" s="213" t="s">
        <v>266</v>
      </c>
      <c r="C33" s="214" t="s">
        <v>267</v>
      </c>
      <c r="E33" s="220">
        <v>186.70955869140619</v>
      </c>
      <c r="F33" s="216">
        <v>5.288896113987163E-3</v>
      </c>
      <c r="H33" s="220">
        <v>186.43644218749995</v>
      </c>
      <c r="I33" s="216">
        <v>5.2811595801626528E-3</v>
      </c>
      <c r="K33" s="217">
        <v>-0.27311650390623754</v>
      </c>
      <c r="L33" s="217">
        <v>-2.7311650390623755E-2</v>
      </c>
      <c r="M33" s="218">
        <v>-1.4637517904758646E-4</v>
      </c>
      <c r="O33" s="225">
        <v>-0.84543339843749288</v>
      </c>
      <c r="P33" s="226">
        <v>0.57231689453125145</v>
      </c>
    </row>
    <row r="34" spans="2:16" x14ac:dyDescent="0.3">
      <c r="B34" s="213" t="s">
        <v>202</v>
      </c>
      <c r="C34" s="214" t="s">
        <v>268</v>
      </c>
      <c r="E34" s="220">
        <v>26.907748925781249</v>
      </c>
      <c r="F34" s="216">
        <v>7.6221212093870714E-4</v>
      </c>
      <c r="H34" s="220">
        <v>26.907748925781249</v>
      </c>
      <c r="I34" s="216">
        <v>7.6221212093870714E-4</v>
      </c>
      <c r="K34" s="217">
        <v>0</v>
      </c>
      <c r="L34" s="217">
        <v>0</v>
      </c>
      <c r="M34" s="218">
        <v>0</v>
      </c>
      <c r="O34" s="225">
        <v>0</v>
      </c>
      <c r="P34" s="226">
        <v>0</v>
      </c>
    </row>
    <row r="35" spans="2:16" x14ac:dyDescent="0.3">
      <c r="B35" s="213" t="s">
        <v>203</v>
      </c>
      <c r="C35" s="214" t="s">
        <v>269</v>
      </c>
      <c r="E35" s="220">
        <v>122.07705390624974</v>
      </c>
      <c r="F35" s="216">
        <v>3.4580599972329302E-3</v>
      </c>
      <c r="H35" s="220">
        <v>122.07705390624974</v>
      </c>
      <c r="I35" s="216">
        <v>3.4580599972329302E-3</v>
      </c>
      <c r="K35" s="217">
        <v>0</v>
      </c>
      <c r="L35" s="217">
        <v>0</v>
      </c>
      <c r="M35" s="218">
        <v>0</v>
      </c>
      <c r="O35" s="225">
        <v>0</v>
      </c>
      <c r="P35" s="226">
        <v>0</v>
      </c>
    </row>
    <row r="36" spans="2:16" x14ac:dyDescent="0.3">
      <c r="B36" s="213" t="s">
        <v>204</v>
      </c>
      <c r="C36" s="214" t="s">
        <v>270</v>
      </c>
      <c r="E36" s="220">
        <v>639.43688500976566</v>
      </c>
      <c r="F36" s="216">
        <v>1.8113241121510228E-2</v>
      </c>
      <c r="H36" s="220">
        <v>664.26711308593747</v>
      </c>
      <c r="I36" s="216">
        <v>1.8816603593693741E-2</v>
      </c>
      <c r="K36" s="217">
        <v>24.830228076171807</v>
      </c>
      <c r="L36" s="217">
        <v>2.4830228076171807</v>
      </c>
      <c r="M36" s="218">
        <v>3.8169084577519552E-3</v>
      </c>
      <c r="O36" s="225">
        <v>-13.901287695312512</v>
      </c>
      <c r="P36" s="226">
        <v>38.731515771484389</v>
      </c>
    </row>
    <row r="37" spans="2:16" x14ac:dyDescent="0.3">
      <c r="B37" s="213" t="s">
        <v>271</v>
      </c>
      <c r="C37" s="214" t="s">
        <v>272</v>
      </c>
      <c r="E37" s="220">
        <v>2275.2880298828122</v>
      </c>
      <c r="F37" s="216">
        <v>6.4451772602270099E-2</v>
      </c>
      <c r="H37" s="220">
        <v>2327.4165918945309</v>
      </c>
      <c r="I37" s="216">
        <v>6.592841124350432E-2</v>
      </c>
      <c r="K37" s="217">
        <v>52.128562011718714</v>
      </c>
      <c r="L37" s="217">
        <v>5.2128562011718715</v>
      </c>
      <c r="M37" s="218">
        <v>2.2677918263607211E-3</v>
      </c>
      <c r="O37" s="225">
        <v>-25.53110190429685</v>
      </c>
      <c r="P37" s="226">
        <v>77.659663916015589</v>
      </c>
    </row>
    <row r="38" spans="2:16" x14ac:dyDescent="0.3">
      <c r="B38" s="213" t="s">
        <v>273</v>
      </c>
      <c r="C38" s="214" t="s">
        <v>274</v>
      </c>
      <c r="E38" s="220">
        <v>4500.1599937988285</v>
      </c>
      <c r="F38" s="216">
        <v>0.12747541620438002</v>
      </c>
      <c r="H38" s="220">
        <v>4875.5017295410162</v>
      </c>
      <c r="I38" s="216">
        <v>0.13810767017947029</v>
      </c>
      <c r="K38" s="217">
        <v>375.34173574218767</v>
      </c>
      <c r="L38" s="217">
        <v>37.534173574218769</v>
      </c>
      <c r="M38" s="218">
        <v>8.0431807439103054E-3</v>
      </c>
      <c r="O38" s="225">
        <v>-59.299239990234483</v>
      </c>
      <c r="P38" s="226">
        <v>434.64097573242208</v>
      </c>
    </row>
    <row r="39" spans="2:16" x14ac:dyDescent="0.3">
      <c r="B39" s="213" t="s">
        <v>275</v>
      </c>
      <c r="C39" s="214" t="s">
        <v>276</v>
      </c>
      <c r="E39" s="220">
        <v>225.16804853515623</v>
      </c>
      <c r="F39" s="216">
        <v>6.3783044919514063E-3</v>
      </c>
      <c r="H39" s="220">
        <v>248.83827910156248</v>
      </c>
      <c r="I39" s="216">
        <v>7.0488078734454382E-3</v>
      </c>
      <c r="K39" s="217">
        <v>23.670230566406246</v>
      </c>
      <c r="L39" s="217">
        <v>2.3670230566406247</v>
      </c>
      <c r="M39" s="218">
        <v>1.0045742885785636E-2</v>
      </c>
      <c r="O39" s="225">
        <v>-14.237619580078119</v>
      </c>
      <c r="P39" s="226">
        <v>37.907850146484378</v>
      </c>
    </row>
    <row r="40" spans="2:16" x14ac:dyDescent="0.3">
      <c r="B40" s="213" t="s">
        <v>213</v>
      </c>
      <c r="C40" s="214" t="s">
        <v>277</v>
      </c>
      <c r="E40" s="220">
        <v>37.846883251953123</v>
      </c>
      <c r="F40" s="216">
        <v>1.0720834817494218E-3</v>
      </c>
      <c r="H40" s="220">
        <v>37.505653173828122</v>
      </c>
      <c r="I40" s="216">
        <v>1.0624175040307676E-3</v>
      </c>
      <c r="K40" s="217">
        <v>-0.34123007812500106</v>
      </c>
      <c r="L40" s="217">
        <v>-3.4123007812500106E-2</v>
      </c>
      <c r="M40" s="218">
        <v>-9.0528586586569038E-4</v>
      </c>
      <c r="O40" s="225">
        <v>-0.98889160156250022</v>
      </c>
      <c r="P40" s="226">
        <v>0.64766152343749817</v>
      </c>
    </row>
    <row r="41" spans="2:16" x14ac:dyDescent="0.3">
      <c r="B41" s="213" t="s">
        <v>278</v>
      </c>
      <c r="C41" s="214" t="s">
        <v>279</v>
      </c>
      <c r="E41" s="220">
        <v>245.07610664062491</v>
      </c>
      <c r="F41" s="216">
        <v>6.9422373290755632E-3</v>
      </c>
      <c r="H41" s="220">
        <v>289.36887055664045</v>
      </c>
      <c r="I41" s="216">
        <v>8.1969123901438085E-3</v>
      </c>
      <c r="K41" s="217">
        <v>44.292763916015531</v>
      </c>
      <c r="L41" s="217">
        <v>4.4292763916015527</v>
      </c>
      <c r="M41" s="218">
        <v>1.6752113138801539E-2</v>
      </c>
      <c r="O41" s="225">
        <v>-215.98421743164053</v>
      </c>
      <c r="P41" s="226">
        <v>260.27698134765603</v>
      </c>
    </row>
    <row r="42" spans="2:16" x14ac:dyDescent="0.3">
      <c r="B42" s="213" t="s">
        <v>280</v>
      </c>
      <c r="C42" s="214" t="s">
        <v>281</v>
      </c>
      <c r="E42" s="220">
        <v>508.35007172851556</v>
      </c>
      <c r="F42" s="216">
        <v>1.4399962903633557E-2</v>
      </c>
      <c r="H42" s="220">
        <v>740.2446756347656</v>
      </c>
      <c r="I42" s="216">
        <v>2.096880960891373E-2</v>
      </c>
      <c r="K42" s="217">
        <v>231.89460390625004</v>
      </c>
      <c r="L42" s="217">
        <v>23.189460390625005</v>
      </c>
      <c r="M42" s="218">
        <v>3.8296142016946311E-2</v>
      </c>
      <c r="O42" s="225">
        <v>-215.01595805664053</v>
      </c>
      <c r="P42" s="226">
        <v>446.91056196289037</v>
      </c>
    </row>
    <row r="43" spans="2:16" x14ac:dyDescent="0.3">
      <c r="B43" s="213" t="s">
        <v>219</v>
      </c>
      <c r="C43" s="214" t="s">
        <v>282</v>
      </c>
      <c r="E43" s="220">
        <v>1990.105511621093</v>
      </c>
      <c r="F43" s="216">
        <v>5.6373446440595637E-2</v>
      </c>
      <c r="H43" s="220">
        <v>1872.9631374511712</v>
      </c>
      <c r="I43" s="216">
        <v>5.3055170440840696E-2</v>
      </c>
      <c r="K43" s="217">
        <v>-117.14237416992182</v>
      </c>
      <c r="L43" s="217">
        <v>-11.714237416992182</v>
      </c>
      <c r="M43" s="218">
        <v>-6.0482269884951645E-3</v>
      </c>
      <c r="O43" s="225">
        <v>-185.23716411132804</v>
      </c>
      <c r="P43" s="226">
        <v>68.094789941406162</v>
      </c>
    </row>
  </sheetData>
  <pageMargins left="0.78740157480314965" right="0.39370078740157483" top="1.7322834645669292" bottom="0.74803149606299213" header="0.39370078740157483" footer="0.31496062992125984"/>
  <pageSetup paperSize="9" scale="52" orientation="portrait" r:id="rId1"/>
  <headerFooter>
    <oddHeader>&amp;C&amp;14Référentiel OCS&amp;X2D&amp;X   Nord - Pas de Calais  2005-2015&amp;11
&amp;"-,Gras"&amp;14(&amp;F)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87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1.109375" style="204" customWidth="1"/>
    <col min="6" max="6" width="8.109375" style="2" customWidth="1"/>
    <col min="7" max="7" width="2.33203125" customWidth="1"/>
    <col min="8" max="8" width="11.109375" style="204" customWidth="1"/>
    <col min="9" max="9" width="8.109375" style="2" customWidth="1"/>
    <col min="10" max="10" width="2.21875" customWidth="1"/>
    <col min="11" max="11" width="16" style="111" customWidth="1"/>
    <col min="12" max="12" width="13.5546875" style="111" customWidth="1"/>
    <col min="13" max="13" width="11.88671875" style="112" customWidth="1"/>
    <col min="14" max="14" width="2.21875" customWidth="1"/>
    <col min="15" max="16" width="12.109375" style="110" customWidth="1"/>
  </cols>
  <sheetData>
    <row r="1" spans="2:16" ht="18" x14ac:dyDescent="0.35">
      <c r="B1" s="51" t="s">
        <v>131</v>
      </c>
    </row>
    <row r="3" spans="2:16" s="212" customFormat="1" ht="27.6" x14ac:dyDescent="0.3">
      <c r="B3" s="114" t="s">
        <v>132</v>
      </c>
      <c r="C3" s="205"/>
      <c r="D3" s="205"/>
      <c r="E3" s="206" t="s">
        <v>100</v>
      </c>
      <c r="F3" s="207" t="s">
        <v>133</v>
      </c>
      <c r="G3" s="208"/>
      <c r="H3" s="206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N3" s="208"/>
      <c r="O3" s="211" t="s">
        <v>135</v>
      </c>
      <c r="P3" s="211" t="s">
        <v>136</v>
      </c>
    </row>
    <row r="4" spans="2:16" x14ac:dyDescent="0.3">
      <c r="B4" s="213" t="s">
        <v>137</v>
      </c>
      <c r="C4" s="214" t="s">
        <v>9</v>
      </c>
      <c r="D4" s="121"/>
      <c r="E4" s="215">
        <v>3026.6234892578127</v>
      </c>
      <c r="F4" s="216">
        <v>8.573474932419034E-2</v>
      </c>
      <c r="H4" s="215">
        <v>3306.5261755371093</v>
      </c>
      <c r="I4" s="216">
        <v>9.3663514407952925E-2</v>
      </c>
      <c r="K4" s="217">
        <v>279.90268627929663</v>
      </c>
      <c r="L4" s="217">
        <v>27.990268627929662</v>
      </c>
      <c r="M4" s="218">
        <v>8.8842836787541568E-3</v>
      </c>
      <c r="O4" s="219">
        <v>-54.859096679687234</v>
      </c>
      <c r="P4" s="220">
        <v>334.76178295898444</v>
      </c>
    </row>
    <row r="5" spans="2:16" x14ac:dyDescent="0.3">
      <c r="B5" s="213" t="s">
        <v>138</v>
      </c>
      <c r="C5" s="214" t="s">
        <v>11</v>
      </c>
      <c r="D5" s="121"/>
      <c r="E5" s="215">
        <v>3112.9936703124968</v>
      </c>
      <c r="F5" s="216">
        <v>8.8181345621380955E-2</v>
      </c>
      <c r="H5" s="215">
        <v>3424.1653316406218</v>
      </c>
      <c r="I5" s="216">
        <v>9.6995862681545808E-2</v>
      </c>
      <c r="K5" s="217">
        <v>311.17166132812508</v>
      </c>
      <c r="L5" s="217">
        <v>31.117166132812507</v>
      </c>
      <c r="M5" s="218">
        <v>9.5728175952940475E-3</v>
      </c>
      <c r="O5" s="219">
        <v>-44.491045263671836</v>
      </c>
      <c r="P5" s="220">
        <v>355.66270659179639</v>
      </c>
    </row>
    <row r="6" spans="2:16" x14ac:dyDescent="0.3">
      <c r="B6" s="213" t="s">
        <v>139</v>
      </c>
      <c r="C6" s="214" t="s">
        <v>13</v>
      </c>
      <c r="D6" s="121"/>
      <c r="E6" s="215">
        <v>1773.8384718749996</v>
      </c>
      <c r="F6" s="216">
        <v>5.0247279606324885E-2</v>
      </c>
      <c r="H6" s="215">
        <v>1812.9450788085937</v>
      </c>
      <c r="I6" s="216">
        <v>5.135504710838492E-2</v>
      </c>
      <c r="K6" s="217">
        <v>39.106606933594094</v>
      </c>
      <c r="L6" s="217">
        <v>3.9106606933594095</v>
      </c>
      <c r="M6" s="218">
        <v>2.1830605784196599E-3</v>
      </c>
      <c r="O6" s="219">
        <v>-401.39450136718762</v>
      </c>
      <c r="P6" s="220">
        <v>440.50110830078125</v>
      </c>
    </row>
    <row r="7" spans="2:16" x14ac:dyDescent="0.3">
      <c r="B7" s="213" t="s">
        <v>140</v>
      </c>
      <c r="C7" s="214" t="s">
        <v>15</v>
      </c>
      <c r="D7" s="121"/>
      <c r="E7" s="215">
        <v>29.163024902343743</v>
      </c>
      <c r="F7" s="216">
        <v>8.2609701484563593E-4</v>
      </c>
      <c r="H7" s="215">
        <v>24.551231054687499</v>
      </c>
      <c r="I7" s="216">
        <v>6.9545936174243836E-4</v>
      </c>
      <c r="K7" s="217">
        <v>-4.6117938476562443</v>
      </c>
      <c r="L7" s="217">
        <v>-0.46117938476562442</v>
      </c>
      <c r="M7" s="218">
        <v>-1.7066650083075174E-2</v>
      </c>
      <c r="O7" s="219">
        <v>-17.253900732421869</v>
      </c>
      <c r="P7" s="220">
        <v>12.642106884765626</v>
      </c>
    </row>
    <row r="8" spans="2:16" x14ac:dyDescent="0.3">
      <c r="B8" s="213" t="s">
        <v>141</v>
      </c>
      <c r="C8" s="214" t="s">
        <v>17</v>
      </c>
      <c r="D8" s="121"/>
      <c r="E8" s="215">
        <v>0.9200390625</v>
      </c>
      <c r="F8" s="216">
        <v>2.6061820597065196E-5</v>
      </c>
      <c r="H8" s="215">
        <v>0.37016821289062501</v>
      </c>
      <c r="I8" s="216">
        <v>1.0485704301377644E-5</v>
      </c>
      <c r="K8" s="217">
        <v>-0.54987084960937493</v>
      </c>
      <c r="L8" s="217">
        <v>-5.4987084960937495E-2</v>
      </c>
      <c r="M8" s="218">
        <v>-8.7024158824384079E-2</v>
      </c>
      <c r="O8" s="219">
        <v>-0.9200390625</v>
      </c>
      <c r="P8" s="220">
        <v>0.37016821289062501</v>
      </c>
    </row>
    <row r="9" spans="2:16" x14ac:dyDescent="0.3">
      <c r="B9" s="213" t="s">
        <v>142</v>
      </c>
      <c r="C9" s="214" t="s">
        <v>19</v>
      </c>
      <c r="D9" s="121"/>
      <c r="E9" s="215">
        <v>0</v>
      </c>
      <c r="F9" s="216" t="s">
        <v>309</v>
      </c>
      <c r="H9" s="215">
        <v>0</v>
      </c>
      <c r="I9" s="216" t="s">
        <v>309</v>
      </c>
      <c r="K9" s="217" t="s">
        <v>309</v>
      </c>
      <c r="L9" s="217" t="s">
        <v>309</v>
      </c>
      <c r="M9" s="218" t="s">
        <v>309</v>
      </c>
      <c r="O9" s="219">
        <v>0</v>
      </c>
      <c r="P9" s="220">
        <v>0</v>
      </c>
    </row>
    <row r="10" spans="2:16" x14ac:dyDescent="0.3">
      <c r="B10" s="213" t="s">
        <v>143</v>
      </c>
      <c r="C10" s="214" t="s">
        <v>21</v>
      </c>
      <c r="D10" s="121"/>
      <c r="E10" s="215">
        <v>0</v>
      </c>
      <c r="F10" s="216" t="s">
        <v>309</v>
      </c>
      <c r="H10" s="215">
        <v>0</v>
      </c>
      <c r="I10" s="216" t="s">
        <v>309</v>
      </c>
      <c r="K10" s="217" t="s">
        <v>309</v>
      </c>
      <c r="L10" s="217" t="s">
        <v>309</v>
      </c>
      <c r="M10" s="218" t="s">
        <v>309</v>
      </c>
      <c r="O10" s="219">
        <v>0</v>
      </c>
      <c r="P10" s="220">
        <v>0</v>
      </c>
    </row>
    <row r="11" spans="2:16" x14ac:dyDescent="0.3">
      <c r="B11" s="213" t="s">
        <v>144</v>
      </c>
      <c r="C11" s="214" t="s">
        <v>23</v>
      </c>
      <c r="D11" s="121"/>
      <c r="E11" s="215">
        <v>168.95329770507797</v>
      </c>
      <c r="F11" s="216">
        <v>4.7859169393389637E-3</v>
      </c>
      <c r="H11" s="215">
        <v>179.3504565429686</v>
      </c>
      <c r="I11" s="216">
        <v>5.080435834673689E-3</v>
      </c>
      <c r="K11" s="217">
        <v>10.397158837890629</v>
      </c>
      <c r="L11" s="217">
        <v>1.039715883789063</v>
      </c>
      <c r="M11" s="218">
        <v>5.9898093671078012E-3</v>
      </c>
      <c r="O11" s="219">
        <v>-5.3726806640625013E-2</v>
      </c>
      <c r="P11" s="220">
        <v>10.450885644531255</v>
      </c>
    </row>
    <row r="12" spans="2:16" x14ac:dyDescent="0.3">
      <c r="B12" s="213" t="s">
        <v>145</v>
      </c>
      <c r="C12" s="214" t="s">
        <v>25</v>
      </c>
      <c r="D12" s="121"/>
      <c r="E12" s="215">
        <v>122.48059853515598</v>
      </c>
      <c r="F12" s="216">
        <v>3.4694911507025293E-3</v>
      </c>
      <c r="H12" s="215">
        <v>122.48059853515598</v>
      </c>
      <c r="I12" s="216">
        <v>3.4694911507025293E-3</v>
      </c>
      <c r="K12" s="217">
        <v>0</v>
      </c>
      <c r="L12" s="217">
        <v>0</v>
      </c>
      <c r="M12" s="218">
        <v>0</v>
      </c>
      <c r="O12" s="219">
        <v>0</v>
      </c>
      <c r="P12" s="220">
        <v>0</v>
      </c>
    </row>
    <row r="13" spans="2:16" x14ac:dyDescent="0.3">
      <c r="B13" s="213" t="s">
        <v>146</v>
      </c>
      <c r="C13" s="214" t="s">
        <v>27</v>
      </c>
      <c r="D13" s="121"/>
      <c r="E13" s="215">
        <v>0</v>
      </c>
      <c r="F13" s="216" t="s">
        <v>309</v>
      </c>
      <c r="H13" s="215">
        <v>0</v>
      </c>
      <c r="I13" s="216" t="s">
        <v>309</v>
      </c>
      <c r="K13" s="217" t="s">
        <v>309</v>
      </c>
      <c r="L13" s="217" t="s">
        <v>309</v>
      </c>
      <c r="M13" s="218" t="s">
        <v>309</v>
      </c>
      <c r="O13" s="219">
        <v>0</v>
      </c>
      <c r="P13" s="220">
        <v>0</v>
      </c>
    </row>
    <row r="14" spans="2:16" x14ac:dyDescent="0.3">
      <c r="B14" s="213" t="s">
        <v>147</v>
      </c>
      <c r="C14" s="214" t="s">
        <v>29</v>
      </c>
      <c r="D14" s="121"/>
      <c r="E14" s="215">
        <v>0</v>
      </c>
      <c r="F14" s="216" t="s">
        <v>309</v>
      </c>
      <c r="H14" s="215">
        <v>0</v>
      </c>
      <c r="I14" s="216" t="s">
        <v>309</v>
      </c>
      <c r="K14" s="217" t="s">
        <v>309</v>
      </c>
      <c r="L14" s="217" t="s">
        <v>309</v>
      </c>
      <c r="M14" s="218" t="s">
        <v>309</v>
      </c>
      <c r="O14" s="219">
        <v>0</v>
      </c>
      <c r="P14" s="220">
        <v>0</v>
      </c>
    </row>
    <row r="15" spans="2:16" x14ac:dyDescent="0.3">
      <c r="B15" s="213" t="s">
        <v>148</v>
      </c>
      <c r="C15" s="214" t="s">
        <v>31</v>
      </c>
      <c r="D15" s="121"/>
      <c r="E15" s="215">
        <v>0</v>
      </c>
      <c r="F15" s="216" t="s">
        <v>309</v>
      </c>
      <c r="H15" s="215">
        <v>0</v>
      </c>
      <c r="I15" s="216" t="s">
        <v>309</v>
      </c>
      <c r="K15" s="217" t="s">
        <v>309</v>
      </c>
      <c r="L15" s="217" t="s">
        <v>309</v>
      </c>
      <c r="M15" s="218" t="s">
        <v>309</v>
      </c>
      <c r="O15" s="219">
        <v>0</v>
      </c>
      <c r="P15" s="220">
        <v>0</v>
      </c>
    </row>
    <row r="16" spans="2:16" x14ac:dyDescent="0.3">
      <c r="B16" s="213" t="s">
        <v>149</v>
      </c>
      <c r="C16" s="214" t="s">
        <v>33</v>
      </c>
      <c r="D16" s="121"/>
      <c r="E16" s="215">
        <v>3348.0250039062475</v>
      </c>
      <c r="F16" s="216">
        <v>9.4839046039192632E-2</v>
      </c>
      <c r="H16" s="215">
        <v>3240.5409600097632</v>
      </c>
      <c r="I16" s="216">
        <v>9.1794360239151121E-2</v>
      </c>
      <c r="K16" s="217">
        <v>-107.48404389648431</v>
      </c>
      <c r="L16" s="217">
        <v>-10.748404389648432</v>
      </c>
      <c r="M16" s="218">
        <v>-3.2577162973461693E-3</v>
      </c>
      <c r="O16" s="219">
        <v>-250.4537331054689</v>
      </c>
      <c r="P16" s="220">
        <v>142.96968920898451</v>
      </c>
    </row>
    <row r="17" spans="2:16" x14ac:dyDescent="0.3">
      <c r="B17" s="213" t="s">
        <v>150</v>
      </c>
      <c r="C17" s="214" t="s">
        <v>35</v>
      </c>
      <c r="D17" s="121"/>
      <c r="E17" s="215">
        <v>343.741748193359</v>
      </c>
      <c r="F17" s="216">
        <v>9.7371254529063887E-3</v>
      </c>
      <c r="H17" s="215">
        <v>337.02498549804648</v>
      </c>
      <c r="I17" s="216">
        <v>9.5468606353641509E-3</v>
      </c>
      <c r="K17" s="217">
        <v>-6.716762695312525</v>
      </c>
      <c r="L17" s="217">
        <v>-0.67167626953125248</v>
      </c>
      <c r="M17" s="218">
        <v>-1.9714116991490505E-3</v>
      </c>
      <c r="O17" s="219">
        <v>-13.190123535156212</v>
      </c>
      <c r="P17" s="220">
        <v>6.4733608398437319</v>
      </c>
    </row>
    <row r="18" spans="2:16" x14ac:dyDescent="0.3">
      <c r="B18" s="213" t="s">
        <v>151</v>
      </c>
      <c r="C18" s="214" t="s">
        <v>37</v>
      </c>
      <c r="D18" s="121"/>
      <c r="E18" s="215">
        <v>0</v>
      </c>
      <c r="F18" s="216" t="s">
        <v>309</v>
      </c>
      <c r="H18" s="215">
        <v>0</v>
      </c>
      <c r="I18" s="216" t="s">
        <v>309</v>
      </c>
      <c r="K18" s="217" t="s">
        <v>309</v>
      </c>
      <c r="L18" s="217" t="s">
        <v>309</v>
      </c>
      <c r="M18" s="218" t="s">
        <v>309</v>
      </c>
      <c r="O18" s="219">
        <v>0</v>
      </c>
      <c r="P18" s="220">
        <v>0</v>
      </c>
    </row>
    <row r="19" spans="2:16" x14ac:dyDescent="0.3">
      <c r="B19" s="213" t="s">
        <v>152</v>
      </c>
      <c r="C19" s="214" t="s">
        <v>39</v>
      </c>
      <c r="D19" s="121"/>
      <c r="E19" s="215">
        <v>20.144638378906233</v>
      </c>
      <c r="F19" s="216">
        <v>5.7063441414891935E-4</v>
      </c>
      <c r="H19" s="215">
        <v>20.927254443359356</v>
      </c>
      <c r="I19" s="216">
        <v>5.9280347228949E-4</v>
      </c>
      <c r="K19" s="217">
        <v>0.78261606445312282</v>
      </c>
      <c r="L19" s="217">
        <v>7.8261606445312284E-2</v>
      </c>
      <c r="M19" s="218">
        <v>3.818690914167977E-3</v>
      </c>
      <c r="O19" s="219">
        <v>0</v>
      </c>
      <c r="P19" s="220">
        <v>0.78261606445312781</v>
      </c>
    </row>
    <row r="20" spans="2:16" x14ac:dyDescent="0.3">
      <c r="B20" s="213" t="s">
        <v>153</v>
      </c>
      <c r="C20" s="214" t="s">
        <v>41</v>
      </c>
      <c r="D20" s="121"/>
      <c r="E20" s="215">
        <v>0</v>
      </c>
      <c r="F20" s="216" t="s">
        <v>309</v>
      </c>
      <c r="H20" s="215">
        <v>0</v>
      </c>
      <c r="I20" s="216" t="s">
        <v>309</v>
      </c>
      <c r="K20" s="217" t="s">
        <v>309</v>
      </c>
      <c r="L20" s="217" t="s">
        <v>309</v>
      </c>
      <c r="M20" s="218" t="s">
        <v>309</v>
      </c>
      <c r="O20" s="219">
        <v>0</v>
      </c>
      <c r="P20" s="220">
        <v>0</v>
      </c>
    </row>
    <row r="21" spans="2:16" x14ac:dyDescent="0.3">
      <c r="B21" s="213" t="s">
        <v>154</v>
      </c>
      <c r="C21" s="214" t="s">
        <v>43</v>
      </c>
      <c r="D21" s="121"/>
      <c r="E21" s="215">
        <v>91.049697851562456</v>
      </c>
      <c r="F21" s="216">
        <v>2.5791523290071318E-3</v>
      </c>
      <c r="H21" s="215">
        <v>90.060977539062463</v>
      </c>
      <c r="I21" s="216">
        <v>2.5511449840417665E-3</v>
      </c>
      <c r="K21" s="217">
        <v>-0.98872031249999281</v>
      </c>
      <c r="L21" s="217">
        <v>-9.8872031249999284E-2</v>
      </c>
      <c r="M21" s="218">
        <v>-1.0912560021942852E-3</v>
      </c>
      <c r="O21" s="219">
        <v>-42.698587988281204</v>
      </c>
      <c r="P21" s="220">
        <v>41.70986767578124</v>
      </c>
    </row>
    <row r="22" spans="2:16" x14ac:dyDescent="0.3">
      <c r="B22" s="213" t="s">
        <v>155</v>
      </c>
      <c r="C22" s="214" t="s">
        <v>45</v>
      </c>
      <c r="D22" s="121"/>
      <c r="E22" s="215">
        <v>4.2624829589843696</v>
      </c>
      <c r="F22" s="216">
        <v>1.2074277137020827E-4</v>
      </c>
      <c r="H22" s="215">
        <v>5.5318558105468698</v>
      </c>
      <c r="I22" s="216">
        <v>1.5670012239649356E-4</v>
      </c>
      <c r="K22" s="217">
        <v>1.2693728515625002</v>
      </c>
      <c r="L22" s="217">
        <v>0.12693728515625002</v>
      </c>
      <c r="M22" s="218">
        <v>2.6409870006848246E-2</v>
      </c>
      <c r="O22" s="219">
        <v>-0.33548105468750011</v>
      </c>
      <c r="P22" s="220">
        <v>1.6048539062500005</v>
      </c>
    </row>
    <row r="23" spans="2:16" x14ac:dyDescent="0.3">
      <c r="B23" s="213" t="s">
        <v>156</v>
      </c>
      <c r="C23" s="214" t="s">
        <v>47</v>
      </c>
      <c r="D23" s="121"/>
      <c r="E23" s="215">
        <v>566.48877827148431</v>
      </c>
      <c r="F23" s="216">
        <v>1.6046850086391923E-2</v>
      </c>
      <c r="H23" s="215">
        <v>664.63379931640611</v>
      </c>
      <c r="I23" s="216">
        <v>1.8826990664355635E-2</v>
      </c>
      <c r="K23" s="217">
        <v>98.145021044921805</v>
      </c>
      <c r="L23" s="217">
        <v>9.8145021044921812</v>
      </c>
      <c r="M23" s="218">
        <v>1.6106223099639827E-2</v>
      </c>
      <c r="O23" s="219">
        <v>-104.56747954101556</v>
      </c>
      <c r="P23" s="220">
        <v>202.71250058593739</v>
      </c>
    </row>
    <row r="24" spans="2:16" x14ac:dyDescent="0.3">
      <c r="B24" s="213" t="s">
        <v>157</v>
      </c>
      <c r="C24" s="214" t="s">
        <v>49</v>
      </c>
      <c r="D24" s="121"/>
      <c r="E24" s="215">
        <v>6.1606625488281246</v>
      </c>
      <c r="F24" s="216">
        <v>1.7451224480658067E-4</v>
      </c>
      <c r="H24" s="215">
        <v>7.1574017089843736</v>
      </c>
      <c r="I24" s="216">
        <v>2.027467385719599E-4</v>
      </c>
      <c r="K24" s="217">
        <v>0.99673916015624897</v>
      </c>
      <c r="L24" s="217">
        <v>9.9673916015624892E-2</v>
      </c>
      <c r="M24" s="218">
        <v>1.5109277937978893E-2</v>
      </c>
      <c r="O24" s="219">
        <v>-1.5022830566406253</v>
      </c>
      <c r="P24" s="220">
        <v>2.4990222167968743</v>
      </c>
    </row>
    <row r="25" spans="2:16" x14ac:dyDescent="0.3">
      <c r="B25" s="213" t="s">
        <v>158</v>
      </c>
      <c r="C25" s="214" t="s">
        <v>51</v>
      </c>
      <c r="D25" s="121"/>
      <c r="E25" s="215">
        <v>0</v>
      </c>
      <c r="F25" s="216" t="s">
        <v>309</v>
      </c>
      <c r="H25" s="215">
        <v>0</v>
      </c>
      <c r="I25" s="216" t="s">
        <v>309</v>
      </c>
      <c r="K25" s="217" t="s">
        <v>309</v>
      </c>
      <c r="L25" s="217" t="s">
        <v>309</v>
      </c>
      <c r="M25" s="218" t="s">
        <v>309</v>
      </c>
      <c r="O25" s="219">
        <v>0</v>
      </c>
      <c r="P25" s="220">
        <v>0</v>
      </c>
    </row>
    <row r="26" spans="2:16" x14ac:dyDescent="0.3">
      <c r="B26" s="213" t="s">
        <v>159</v>
      </c>
      <c r="C26" s="214" t="s">
        <v>53</v>
      </c>
      <c r="D26" s="121"/>
      <c r="E26" s="215">
        <v>0</v>
      </c>
      <c r="F26" s="216" t="s">
        <v>309</v>
      </c>
      <c r="H26" s="215">
        <v>0</v>
      </c>
      <c r="I26" s="216" t="s">
        <v>309</v>
      </c>
      <c r="K26" s="217" t="s">
        <v>309</v>
      </c>
      <c r="L26" s="217" t="s">
        <v>309</v>
      </c>
      <c r="M26" s="218" t="s">
        <v>309</v>
      </c>
      <c r="O26" s="219">
        <v>0</v>
      </c>
      <c r="P26" s="220">
        <v>0</v>
      </c>
    </row>
    <row r="27" spans="2:16" x14ac:dyDescent="0.3">
      <c r="B27" s="213" t="s">
        <v>160</v>
      </c>
      <c r="C27" s="214" t="s">
        <v>55</v>
      </c>
      <c r="D27" s="121"/>
      <c r="E27" s="215">
        <v>4.5882393554687502</v>
      </c>
      <c r="F27" s="216">
        <v>1.2997042822692173E-4</v>
      </c>
      <c r="H27" s="215">
        <v>5.9802638671875004</v>
      </c>
      <c r="I27" s="216">
        <v>1.6940211604303697E-4</v>
      </c>
      <c r="K27" s="217">
        <v>1.3920245117187502</v>
      </c>
      <c r="L27" s="217">
        <v>0.13920245117187502</v>
      </c>
      <c r="M27" s="218">
        <v>2.6850994617445112E-2</v>
      </c>
      <c r="O27" s="219">
        <v>0</v>
      </c>
      <c r="P27" s="220">
        <v>1.39202451171875</v>
      </c>
    </row>
    <row r="28" spans="2:16" x14ac:dyDescent="0.3">
      <c r="B28" s="213" t="s">
        <v>161</v>
      </c>
      <c r="C28" s="214" t="s">
        <v>57</v>
      </c>
      <c r="D28" s="121"/>
      <c r="E28" s="215">
        <v>1670.6788115234365</v>
      </c>
      <c r="F28" s="216">
        <v>4.7325090027079041E-2</v>
      </c>
      <c r="H28" s="215">
        <v>1126.597087011718</v>
      </c>
      <c r="I28" s="216">
        <v>3.1912961485671312E-2</v>
      </c>
      <c r="K28" s="217">
        <v>-544.08172451171845</v>
      </c>
      <c r="L28" s="217">
        <v>-54.408172451171843</v>
      </c>
      <c r="M28" s="218">
        <v>-3.8636640251094367E-2</v>
      </c>
      <c r="O28" s="219">
        <v>-651.27749482421871</v>
      </c>
      <c r="P28" s="220">
        <v>107.19577031249997</v>
      </c>
    </row>
    <row r="29" spans="2:16" x14ac:dyDescent="0.3">
      <c r="B29" s="213" t="s">
        <v>162</v>
      </c>
      <c r="C29" s="214" t="s">
        <v>59</v>
      </c>
      <c r="D29" s="121"/>
      <c r="E29" s="215">
        <v>141.52098696289048</v>
      </c>
      <c r="F29" s="216">
        <v>4.0088456276240495E-3</v>
      </c>
      <c r="H29" s="215">
        <v>107.17160673828111</v>
      </c>
      <c r="I29" s="216">
        <v>3.0358354354245755E-3</v>
      </c>
      <c r="K29" s="217">
        <v>-34.349380224609362</v>
      </c>
      <c r="L29" s="217">
        <v>-3.434938022460936</v>
      </c>
      <c r="M29" s="218">
        <v>-2.7418757643503211E-2</v>
      </c>
      <c r="O29" s="219">
        <v>-42.685306249999954</v>
      </c>
      <c r="P29" s="220">
        <v>8.3359260253906253</v>
      </c>
    </row>
    <row r="30" spans="2:16" x14ac:dyDescent="0.3">
      <c r="B30" s="213" t="s">
        <v>163</v>
      </c>
      <c r="C30" s="214" t="s">
        <v>61</v>
      </c>
      <c r="D30" s="121"/>
      <c r="E30" s="215">
        <v>0</v>
      </c>
      <c r="F30" s="216" t="s">
        <v>309</v>
      </c>
      <c r="H30" s="215">
        <v>0</v>
      </c>
      <c r="I30" s="216" t="s">
        <v>309</v>
      </c>
      <c r="K30" s="217" t="s">
        <v>309</v>
      </c>
      <c r="L30" s="217" t="s">
        <v>309</v>
      </c>
      <c r="M30" s="218" t="s">
        <v>309</v>
      </c>
      <c r="O30" s="219">
        <v>0</v>
      </c>
      <c r="P30" s="220">
        <v>0</v>
      </c>
    </row>
    <row r="31" spans="2:16" x14ac:dyDescent="0.3">
      <c r="B31" s="213" t="s">
        <v>164</v>
      </c>
      <c r="C31" s="214" t="s">
        <v>63</v>
      </c>
      <c r="D31" s="121"/>
      <c r="E31" s="215">
        <v>14073.26732700194</v>
      </c>
      <c r="F31" s="216">
        <v>0.3986515173543122</v>
      </c>
      <c r="H31" s="215">
        <v>13624.663436523426</v>
      </c>
      <c r="I31" s="216">
        <v>0.38594397634944688</v>
      </c>
      <c r="K31" s="217">
        <v>-448.60389047851459</v>
      </c>
      <c r="L31" s="217">
        <v>-44.860389047851456</v>
      </c>
      <c r="M31" s="218">
        <v>-3.234300867136497E-3</v>
      </c>
      <c r="O31" s="219">
        <v>-799.29022890624879</v>
      </c>
      <c r="P31" s="220">
        <v>350.68633842773465</v>
      </c>
    </row>
    <row r="32" spans="2:16" x14ac:dyDescent="0.3">
      <c r="B32" s="213" t="s">
        <v>165</v>
      </c>
      <c r="C32" s="214" t="s">
        <v>65</v>
      </c>
      <c r="D32" s="121"/>
      <c r="E32" s="215">
        <v>51.520683349609328</v>
      </c>
      <c r="F32" s="216">
        <v>1.4594193455734086E-3</v>
      </c>
      <c r="H32" s="215">
        <v>52.014154833984321</v>
      </c>
      <c r="I32" s="216">
        <v>1.4733978447695213E-3</v>
      </c>
      <c r="K32" s="217">
        <v>0.493471484374993</v>
      </c>
      <c r="L32" s="217">
        <v>4.9347148437499301E-2</v>
      </c>
      <c r="M32" s="218">
        <v>9.537089317881442E-4</v>
      </c>
      <c r="O32" s="219">
        <v>-9.373211962890613</v>
      </c>
      <c r="P32" s="220">
        <v>9.8666834472656095</v>
      </c>
    </row>
    <row r="33" spans="2:16" x14ac:dyDescent="0.3">
      <c r="B33" s="213" t="s">
        <v>166</v>
      </c>
      <c r="C33" s="214" t="s">
        <v>67</v>
      </c>
      <c r="D33" s="121"/>
      <c r="E33" s="215">
        <v>0</v>
      </c>
      <c r="F33" s="216" t="s">
        <v>309</v>
      </c>
      <c r="H33" s="215">
        <v>0</v>
      </c>
      <c r="I33" s="216" t="s">
        <v>309</v>
      </c>
      <c r="K33" s="217" t="s">
        <v>309</v>
      </c>
      <c r="L33" s="217" t="s">
        <v>309</v>
      </c>
      <c r="M33" s="218" t="s">
        <v>309</v>
      </c>
      <c r="O33" s="219">
        <v>0</v>
      </c>
      <c r="P33" s="220">
        <v>0</v>
      </c>
    </row>
    <row r="34" spans="2:16" x14ac:dyDescent="0.3">
      <c r="B34" s="213" t="s">
        <v>167</v>
      </c>
      <c r="C34" s="214" t="s">
        <v>69</v>
      </c>
      <c r="D34" s="121"/>
      <c r="E34" s="215">
        <v>0</v>
      </c>
      <c r="F34" s="216" t="s">
        <v>309</v>
      </c>
      <c r="H34" s="215">
        <v>0</v>
      </c>
      <c r="I34" s="216" t="s">
        <v>309</v>
      </c>
      <c r="K34" s="217" t="s">
        <v>309</v>
      </c>
      <c r="L34" s="217" t="s">
        <v>309</v>
      </c>
      <c r="M34" s="218" t="s">
        <v>309</v>
      </c>
      <c r="O34" s="219">
        <v>0</v>
      </c>
      <c r="P34" s="220">
        <v>0</v>
      </c>
    </row>
    <row r="35" spans="2:16" x14ac:dyDescent="0.3">
      <c r="B35" s="213" t="s">
        <v>168</v>
      </c>
      <c r="C35" s="214" t="s">
        <v>71</v>
      </c>
      <c r="D35" s="121"/>
      <c r="E35" s="215">
        <v>6745.7576057617189</v>
      </c>
      <c r="F35" s="216">
        <v>0.19108615240198018</v>
      </c>
      <c r="H35" s="215">
        <v>7149.4864340820313</v>
      </c>
      <c r="I35" s="216">
        <v>0.20252252366317031</v>
      </c>
      <c r="K35" s="217">
        <v>403.72882832031246</v>
      </c>
      <c r="L35" s="217">
        <v>40.372882832031245</v>
      </c>
      <c r="M35" s="218">
        <v>5.8295985872642841E-3</v>
      </c>
      <c r="O35" s="219">
        <v>-568.44019726562487</v>
      </c>
      <c r="P35" s="220">
        <v>972.16902558593767</v>
      </c>
    </row>
    <row r="37" spans="2:16" s="212" customFormat="1" ht="27.6" x14ac:dyDescent="0.3">
      <c r="B37" s="114" t="s">
        <v>169</v>
      </c>
      <c r="E37" s="206" t="s">
        <v>100</v>
      </c>
      <c r="F37" s="207" t="s">
        <v>133</v>
      </c>
      <c r="G37" s="208"/>
      <c r="H37" s="206" t="s">
        <v>118</v>
      </c>
      <c r="I37" s="207" t="s">
        <v>134</v>
      </c>
      <c r="J37" s="208"/>
      <c r="K37" s="209" t="s">
        <v>122</v>
      </c>
      <c r="L37" s="209" t="s">
        <v>123</v>
      </c>
      <c r="M37" s="210" t="s">
        <v>121</v>
      </c>
      <c r="N37" s="208"/>
      <c r="O37" s="211" t="s">
        <v>135</v>
      </c>
      <c r="P37" s="211" t="s">
        <v>136</v>
      </c>
    </row>
    <row r="38" spans="2:16" x14ac:dyDescent="0.3">
      <c r="B38" s="213" t="s">
        <v>170</v>
      </c>
      <c r="C38" s="214" t="s">
        <v>10</v>
      </c>
      <c r="E38" s="215">
        <v>1772.7984835449211</v>
      </c>
      <c r="F38" s="216">
        <v>5.0217819999242665E-2</v>
      </c>
      <c r="H38" s="215">
        <v>1205.3220326171868</v>
      </c>
      <c r="I38" s="216">
        <v>3.4142992244700576E-2</v>
      </c>
      <c r="K38" s="217">
        <v>-567.47645092773428</v>
      </c>
      <c r="L38" s="217">
        <v>-56.747645092773425</v>
      </c>
      <c r="M38" s="218">
        <v>-3.7846481487021189E-2</v>
      </c>
      <c r="O38" s="219">
        <v>-675.84148217773418</v>
      </c>
      <c r="P38" s="221">
        <v>108.36503124999996</v>
      </c>
    </row>
    <row r="39" spans="2:16" x14ac:dyDescent="0.3">
      <c r="B39" s="213" t="s">
        <v>171</v>
      </c>
      <c r="C39" s="214" t="s">
        <v>12</v>
      </c>
      <c r="E39" s="215">
        <v>44.231948242187478</v>
      </c>
      <c r="F39" s="216">
        <v>1.2529523437996017E-3</v>
      </c>
      <c r="H39" s="215">
        <v>33.866475927734363</v>
      </c>
      <c r="I39" s="216">
        <v>9.593310282773348E-4</v>
      </c>
      <c r="K39" s="217">
        <v>-10.365472314453115</v>
      </c>
      <c r="L39" s="217">
        <v>-1.0365472314453115</v>
      </c>
      <c r="M39" s="218">
        <v>-2.6348821506963271E-2</v>
      </c>
      <c r="O39" s="219">
        <v>-22.245243994140601</v>
      </c>
      <c r="P39" s="221">
        <v>11.879771679687487</v>
      </c>
    </row>
    <row r="40" spans="2:16" x14ac:dyDescent="0.3">
      <c r="B40" s="213" t="s">
        <v>172</v>
      </c>
      <c r="C40" s="214" t="s">
        <v>14</v>
      </c>
      <c r="E40" s="215">
        <v>14037.414559374987</v>
      </c>
      <c r="F40" s="216">
        <v>0.39763592091293615</v>
      </c>
      <c r="H40" s="215">
        <v>13589.897864697254</v>
      </c>
      <c r="I40" s="216">
        <v>0.38495917675471442</v>
      </c>
      <c r="K40" s="217">
        <v>-447.51669467773354</v>
      </c>
      <c r="L40" s="217">
        <v>-44.751669467773354</v>
      </c>
      <c r="M40" s="218">
        <v>-3.2347090978922521E-3</v>
      </c>
      <c r="O40" s="219">
        <v>-798.22368676757833</v>
      </c>
      <c r="P40" s="221">
        <v>350.70699208984405</v>
      </c>
    </row>
    <row r="41" spans="2:16" x14ac:dyDescent="0.3">
      <c r="B41" s="213" t="s">
        <v>173</v>
      </c>
      <c r="C41" s="214" t="s">
        <v>16</v>
      </c>
      <c r="E41" s="215">
        <v>24.992643408203104</v>
      </c>
      <c r="F41" s="216">
        <v>7.0796318906406587E-4</v>
      </c>
      <c r="H41" s="215">
        <v>23.311934667968732</v>
      </c>
      <c r="I41" s="216">
        <v>6.6035398261919524E-4</v>
      </c>
      <c r="K41" s="217">
        <v>-1.6807087402343726</v>
      </c>
      <c r="L41" s="217">
        <v>-0.16807087402343726</v>
      </c>
      <c r="M41" s="218">
        <v>-6.937431241773151E-3</v>
      </c>
      <c r="O41" s="219">
        <v>-11.131653124999982</v>
      </c>
      <c r="P41" s="221">
        <v>9.4509443847656129</v>
      </c>
    </row>
    <row r="42" spans="2:16" x14ac:dyDescent="0.3">
      <c r="B42" s="213" t="s">
        <v>174</v>
      </c>
      <c r="C42" s="214" t="s">
        <v>18</v>
      </c>
      <c r="E42" s="215">
        <v>0.1139943359375</v>
      </c>
      <c r="F42" s="216">
        <v>3.2291019516192629E-6</v>
      </c>
      <c r="H42" s="215">
        <v>0.77410053710937499</v>
      </c>
      <c r="I42" s="216">
        <v>2.19278399630302E-5</v>
      </c>
      <c r="K42" s="217">
        <v>0.66010620117187502</v>
      </c>
      <c r="L42" s="217">
        <v>6.6010620117187502E-2</v>
      </c>
      <c r="M42" s="218">
        <v>0.21113180635133788</v>
      </c>
      <c r="O42" s="219">
        <v>0</v>
      </c>
      <c r="P42" s="221">
        <v>0.66010620117187502</v>
      </c>
    </row>
    <row r="43" spans="2:16" x14ac:dyDescent="0.3">
      <c r="B43" s="213" t="s">
        <v>175</v>
      </c>
      <c r="C43" s="214" t="s">
        <v>20</v>
      </c>
      <c r="E43" s="215">
        <v>17.457455761718748</v>
      </c>
      <c r="F43" s="216">
        <v>4.9451495994836216E-4</v>
      </c>
      <c r="H43" s="215">
        <v>19.070727880859366</v>
      </c>
      <c r="I43" s="216">
        <v>5.4021389845760616E-4</v>
      </c>
      <c r="K43" s="217">
        <v>1.6132721191406176</v>
      </c>
      <c r="L43" s="217">
        <v>0.16132721191406177</v>
      </c>
      <c r="M43" s="218">
        <v>8.8779539376271366E-3</v>
      </c>
      <c r="O43" s="219">
        <v>-2.6499489746093738</v>
      </c>
      <c r="P43" s="221">
        <v>4.2632210937499933</v>
      </c>
    </row>
    <row r="44" spans="2:16" x14ac:dyDescent="0.3">
      <c r="B44" s="213" t="s">
        <v>176</v>
      </c>
      <c r="C44" s="214" t="s">
        <v>22</v>
      </c>
      <c r="E44" s="215">
        <v>130.81565913085939</v>
      </c>
      <c r="F44" s="216">
        <v>3.7055972713716063E-3</v>
      </c>
      <c r="H44" s="215">
        <v>135.59621948242187</v>
      </c>
      <c r="I44" s="216">
        <v>3.8410155501317701E-3</v>
      </c>
      <c r="K44" s="217">
        <v>4.7805603515624853</v>
      </c>
      <c r="L44" s="217">
        <v>0.4780560351562485</v>
      </c>
      <c r="M44" s="218">
        <v>3.5956835367128015E-3</v>
      </c>
      <c r="O44" s="219">
        <v>-20.158164404296876</v>
      </c>
      <c r="P44" s="221">
        <v>24.938724755859365</v>
      </c>
    </row>
    <row r="45" spans="2:16" x14ac:dyDescent="0.3">
      <c r="B45" s="213" t="s">
        <v>177</v>
      </c>
      <c r="C45" s="214" t="s">
        <v>24</v>
      </c>
      <c r="E45" s="215">
        <v>0.50894555664062502</v>
      </c>
      <c r="F45" s="216">
        <v>1.4416831123234458E-5</v>
      </c>
      <c r="H45" s="215">
        <v>55.325347314453069</v>
      </c>
      <c r="I45" s="216">
        <v>1.5671935409585923E-3</v>
      </c>
      <c r="K45" s="217">
        <v>54.816401757812443</v>
      </c>
      <c r="L45" s="217">
        <v>5.4816401757812443</v>
      </c>
      <c r="M45" s="218">
        <v>0.59817849374481447</v>
      </c>
      <c r="O45" s="219">
        <v>-0.50894555664062502</v>
      </c>
      <c r="P45" s="221">
        <v>55.325347314453069</v>
      </c>
    </row>
    <row r="46" spans="2:16" x14ac:dyDescent="0.3">
      <c r="B46" s="213" t="s">
        <v>178</v>
      </c>
      <c r="C46" s="214" t="s">
        <v>26</v>
      </c>
      <c r="E46" s="215">
        <v>178.09976552734358</v>
      </c>
      <c r="F46" s="216">
        <v>5.0450076814570087E-3</v>
      </c>
      <c r="H46" s="215">
        <v>147.93438408203107</v>
      </c>
      <c r="I46" s="216">
        <v>4.1905170500119186E-3</v>
      </c>
      <c r="K46" s="217">
        <v>-30.165381445312505</v>
      </c>
      <c r="L46" s="217">
        <v>-3.0165381445312507</v>
      </c>
      <c r="M46" s="218">
        <v>-1.838637463582693E-2</v>
      </c>
      <c r="O46" s="219">
        <v>-35.503342822265616</v>
      </c>
      <c r="P46" s="221">
        <v>5.337961376953138</v>
      </c>
    </row>
    <row r="47" spans="2:16" x14ac:dyDescent="0.3">
      <c r="B47" s="213" t="s">
        <v>179</v>
      </c>
      <c r="C47" s="214" t="s">
        <v>28</v>
      </c>
      <c r="E47" s="215">
        <v>43.324165820312452</v>
      </c>
      <c r="F47" s="216">
        <v>1.2272377153839456E-3</v>
      </c>
      <c r="H47" s="215">
        <v>38.221182177734349</v>
      </c>
      <c r="I47" s="216">
        <v>1.0826861961894779E-3</v>
      </c>
      <c r="K47" s="217">
        <v>-5.1029836425781028</v>
      </c>
      <c r="L47" s="217">
        <v>-0.51029836425781028</v>
      </c>
      <c r="M47" s="218">
        <v>-1.2453871824364193E-2</v>
      </c>
      <c r="O47" s="219">
        <v>-43.062863378906201</v>
      </c>
      <c r="P47" s="221">
        <v>37.959879736328105</v>
      </c>
    </row>
    <row r="48" spans="2:16" x14ac:dyDescent="0.3">
      <c r="B48" s="213" t="s">
        <v>180</v>
      </c>
      <c r="C48" s="214" t="s">
        <v>30</v>
      </c>
      <c r="E48" s="215">
        <v>1851.8375583496072</v>
      </c>
      <c r="F48" s="216">
        <v>5.2456749053103074E-2</v>
      </c>
      <c r="H48" s="215">
        <v>1831.6302851074197</v>
      </c>
      <c r="I48" s="216">
        <v>5.1884340389754861E-2</v>
      </c>
      <c r="K48" s="217">
        <v>-20.207273242187512</v>
      </c>
      <c r="L48" s="217">
        <v>-2.0207273242187513</v>
      </c>
      <c r="M48" s="218">
        <v>-1.0965967435002666E-3</v>
      </c>
      <c r="O48" s="219">
        <v>-85.354209228515458</v>
      </c>
      <c r="P48" s="221">
        <v>65.146935986328032</v>
      </c>
    </row>
    <row r="49" spans="2:16" x14ac:dyDescent="0.3">
      <c r="B49" s="213" t="s">
        <v>181</v>
      </c>
      <c r="C49" s="214" t="s">
        <v>32</v>
      </c>
      <c r="E49" s="215">
        <v>238.50074609374985</v>
      </c>
      <c r="F49" s="216">
        <v>6.7559779908383044E-3</v>
      </c>
      <c r="H49" s="215">
        <v>167.88260854492179</v>
      </c>
      <c r="I49" s="216">
        <v>4.7555876740451725E-3</v>
      </c>
      <c r="K49" s="217">
        <v>-70.618137548828059</v>
      </c>
      <c r="L49" s="217">
        <v>-7.0618137548828059</v>
      </c>
      <c r="M49" s="218">
        <v>-3.4501514961679525E-2</v>
      </c>
      <c r="O49" s="219">
        <v>-73.663951025390546</v>
      </c>
      <c r="P49" s="221">
        <v>3.0458134765625013</v>
      </c>
    </row>
    <row r="50" spans="2:16" x14ac:dyDescent="0.3">
      <c r="B50" s="213" t="s">
        <v>182</v>
      </c>
      <c r="C50" s="214" t="s">
        <v>34</v>
      </c>
      <c r="E50" s="215">
        <v>45.009077197265498</v>
      </c>
      <c r="F50" s="216">
        <v>1.2749659693439281E-3</v>
      </c>
      <c r="H50" s="215">
        <v>45.009077197265498</v>
      </c>
      <c r="I50" s="216">
        <v>1.2749659693439281E-3</v>
      </c>
      <c r="K50" s="217">
        <v>0</v>
      </c>
      <c r="L50" s="217">
        <v>0</v>
      </c>
      <c r="M50" s="218">
        <v>0</v>
      </c>
      <c r="O50" s="219">
        <v>0</v>
      </c>
      <c r="P50" s="221">
        <v>0</v>
      </c>
    </row>
    <row r="51" spans="2:16" x14ac:dyDescent="0.3">
      <c r="B51" s="213" t="s">
        <v>183</v>
      </c>
      <c r="C51" s="214" t="s">
        <v>36</v>
      </c>
      <c r="E51" s="215">
        <v>0.47989628906249998</v>
      </c>
      <c r="F51" s="216">
        <v>1.3593956496541924E-5</v>
      </c>
      <c r="H51" s="215">
        <v>0.47989628906249998</v>
      </c>
      <c r="I51" s="216">
        <v>1.3593956496541924E-5</v>
      </c>
      <c r="K51" s="217">
        <v>0</v>
      </c>
      <c r="L51" s="217">
        <v>0</v>
      </c>
      <c r="M51" s="218">
        <v>0</v>
      </c>
      <c r="O51" s="219">
        <v>0</v>
      </c>
      <c r="P51" s="221">
        <v>0</v>
      </c>
    </row>
    <row r="52" spans="2:16" x14ac:dyDescent="0.3">
      <c r="B52" s="213" t="s">
        <v>184</v>
      </c>
      <c r="C52" s="214" t="s">
        <v>38</v>
      </c>
      <c r="E52" s="215">
        <v>1434.1479087890625</v>
      </c>
      <c r="F52" s="216">
        <v>4.0624911519467975E-2</v>
      </c>
      <c r="H52" s="215">
        <v>1589.4760192382812</v>
      </c>
      <c r="I52" s="216">
        <v>4.5024869644298866E-2</v>
      </c>
      <c r="K52" s="217">
        <v>155.32811044921868</v>
      </c>
      <c r="L52" s="217">
        <v>15.532811044921868</v>
      </c>
      <c r="M52" s="218">
        <v>1.0336408704997746E-2</v>
      </c>
      <c r="O52" s="219">
        <v>-139.16392666015639</v>
      </c>
      <c r="P52" s="221">
        <v>294.49203710937496</v>
      </c>
    </row>
    <row r="53" spans="2:16" x14ac:dyDescent="0.3">
      <c r="B53" s="213" t="s">
        <v>185</v>
      </c>
      <c r="C53" s="214" t="s">
        <v>40</v>
      </c>
      <c r="E53" s="215">
        <v>0</v>
      </c>
      <c r="F53" s="216" t="s">
        <v>309</v>
      </c>
      <c r="H53" s="215">
        <v>0</v>
      </c>
      <c r="I53" s="216" t="s">
        <v>309</v>
      </c>
      <c r="K53" s="217" t="s">
        <v>309</v>
      </c>
      <c r="L53" s="217" t="s">
        <v>309</v>
      </c>
      <c r="M53" s="218" t="s">
        <v>309</v>
      </c>
      <c r="O53" s="219">
        <v>0</v>
      </c>
      <c r="P53" s="221">
        <v>0</v>
      </c>
    </row>
    <row r="54" spans="2:16" x14ac:dyDescent="0.3">
      <c r="B54" s="213" t="s">
        <v>186</v>
      </c>
      <c r="C54" s="214" t="s">
        <v>42</v>
      </c>
      <c r="E54" s="215">
        <v>432.06972099609374</v>
      </c>
      <c r="F54" s="216">
        <v>1.2239179848979737E-2</v>
      </c>
      <c r="H54" s="215">
        <v>486.13765507812502</v>
      </c>
      <c r="I54" s="216">
        <v>1.3770754817406521E-2</v>
      </c>
      <c r="K54" s="217">
        <v>54.067934082031286</v>
      </c>
      <c r="L54" s="217">
        <v>5.4067934082031286</v>
      </c>
      <c r="M54" s="218">
        <v>1.1860267590002804E-2</v>
      </c>
      <c r="O54" s="219">
        <v>-5.4928525878906447</v>
      </c>
      <c r="P54" s="221">
        <v>59.560786669921896</v>
      </c>
    </row>
    <row r="55" spans="2:16" x14ac:dyDescent="0.3">
      <c r="B55" s="213" t="s">
        <v>187</v>
      </c>
      <c r="C55" s="214" t="s">
        <v>44</v>
      </c>
      <c r="E55" s="215">
        <v>318.55135278320313</v>
      </c>
      <c r="F55" s="216">
        <v>9.0235605699494573E-3</v>
      </c>
      <c r="H55" s="215">
        <v>332.48301289062499</v>
      </c>
      <c r="I55" s="216">
        <v>9.4182007989766017E-3</v>
      </c>
      <c r="K55" s="217">
        <v>13.931660107421862</v>
      </c>
      <c r="L55" s="217">
        <v>1.3931660107421862</v>
      </c>
      <c r="M55" s="218">
        <v>4.2896819074134118E-3</v>
      </c>
      <c r="O55" s="219">
        <v>-4.9177875488281035</v>
      </c>
      <c r="P55" s="221">
        <v>18.849447656250014</v>
      </c>
    </row>
    <row r="56" spans="2:16" x14ac:dyDescent="0.3">
      <c r="B56" s="213" t="s">
        <v>188</v>
      </c>
      <c r="C56" s="214" t="s">
        <v>46</v>
      </c>
      <c r="E56" s="215">
        <v>71.803070654296846</v>
      </c>
      <c r="F56" s="216">
        <v>2.0339557546891454E-3</v>
      </c>
      <c r="H56" s="215">
        <v>88.940734814453094</v>
      </c>
      <c r="I56" s="216">
        <v>2.5194120217101401E-3</v>
      </c>
      <c r="K56" s="217">
        <v>17.137664160156248</v>
      </c>
      <c r="L56" s="217">
        <v>1.7137664160156247</v>
      </c>
      <c r="M56" s="218">
        <v>2.1635015703660665E-2</v>
      </c>
      <c r="O56" s="219">
        <v>-1.0455767578125099</v>
      </c>
      <c r="P56" s="221">
        <v>18.183240917968732</v>
      </c>
    </row>
    <row r="57" spans="2:16" x14ac:dyDescent="0.3">
      <c r="B57" s="213" t="s">
        <v>189</v>
      </c>
      <c r="C57" s="214" t="s">
        <v>48</v>
      </c>
      <c r="E57" s="215">
        <v>168.92210258789055</v>
      </c>
      <c r="F57" s="216">
        <v>4.7850332795240924E-3</v>
      </c>
      <c r="H57" s="215">
        <v>175.62108085937493</v>
      </c>
      <c r="I57" s="216">
        <v>4.9747943201267171E-3</v>
      </c>
      <c r="K57" s="217">
        <v>6.6989782714843784</v>
      </c>
      <c r="L57" s="217">
        <v>0.66989782714843782</v>
      </c>
      <c r="M57" s="218">
        <v>3.8966771030441993E-3</v>
      </c>
      <c r="O57" s="219">
        <v>-9.7064306640607959E-2</v>
      </c>
      <c r="P57" s="221">
        <v>6.7960425781249771</v>
      </c>
    </row>
    <row r="58" spans="2:16" x14ac:dyDescent="0.3">
      <c r="B58" s="213" t="s">
        <v>190</v>
      </c>
      <c r="C58" s="214" t="s">
        <v>50</v>
      </c>
      <c r="E58" s="215">
        <v>50.407904492187491</v>
      </c>
      <c r="F58" s="216">
        <v>1.4278978111860194E-3</v>
      </c>
      <c r="H58" s="215">
        <v>51.47108598632812</v>
      </c>
      <c r="I58" s="216">
        <v>1.4580144078521666E-3</v>
      </c>
      <c r="K58" s="217">
        <v>1.063181494140629</v>
      </c>
      <c r="L58" s="217">
        <v>0.1063181494140629</v>
      </c>
      <c r="M58" s="218">
        <v>2.0894012534335982E-3</v>
      </c>
      <c r="O58" s="219">
        <v>-2.4475080566406238</v>
      </c>
      <c r="P58" s="221">
        <v>3.5106895507812546</v>
      </c>
    </row>
    <row r="59" spans="2:16" x14ac:dyDescent="0.3">
      <c r="B59" s="213" t="s">
        <v>191</v>
      </c>
      <c r="C59" s="214" t="s">
        <v>52</v>
      </c>
      <c r="E59" s="215">
        <v>33.972115527343732</v>
      </c>
      <c r="F59" s="216">
        <v>9.6232346675650558E-4</v>
      </c>
      <c r="H59" s="215">
        <v>44.152090429687483</v>
      </c>
      <c r="I59" s="216">
        <v>1.2506902224751076E-3</v>
      </c>
      <c r="K59" s="217">
        <v>10.179974902343751</v>
      </c>
      <c r="L59" s="217">
        <v>1.0179974902343751</v>
      </c>
      <c r="M59" s="218">
        <v>2.6556525053598845E-2</v>
      </c>
      <c r="O59" s="219">
        <v>0</v>
      </c>
      <c r="P59" s="221">
        <v>10.179974902343748</v>
      </c>
    </row>
    <row r="60" spans="2:16" x14ac:dyDescent="0.3">
      <c r="B60" s="213" t="s">
        <v>192</v>
      </c>
      <c r="C60" s="214" t="s">
        <v>54</v>
      </c>
      <c r="E60" s="215">
        <v>189.40720571289063</v>
      </c>
      <c r="F60" s="216">
        <v>5.3653119919359702E-3</v>
      </c>
      <c r="H60" s="215">
        <v>218.04748144531251</v>
      </c>
      <c r="I60" s="216">
        <v>6.1766011625942639E-3</v>
      </c>
      <c r="K60" s="217">
        <v>28.640275732421884</v>
      </c>
      <c r="L60" s="217">
        <v>2.8640275732421885</v>
      </c>
      <c r="M60" s="218">
        <v>1.4180971261698483E-2</v>
      </c>
      <c r="O60" s="219">
        <v>-7.9437069824218751</v>
      </c>
      <c r="P60" s="221">
        <v>36.583982714843771</v>
      </c>
    </row>
    <row r="61" spans="2:16" x14ac:dyDescent="0.3">
      <c r="B61" s="213" t="s">
        <v>193</v>
      </c>
      <c r="C61" s="214" t="s">
        <v>56</v>
      </c>
      <c r="E61" s="215">
        <v>661.50771372070278</v>
      </c>
      <c r="F61" s="216">
        <v>1.8738438465555608E-2</v>
      </c>
      <c r="H61" s="215">
        <v>689.49621748046843</v>
      </c>
      <c r="I61" s="216">
        <v>1.953126498075294E-2</v>
      </c>
      <c r="K61" s="217">
        <v>27.988503759765649</v>
      </c>
      <c r="L61" s="217">
        <v>2.7988503759765648</v>
      </c>
      <c r="M61" s="218">
        <v>4.152554750101789E-3</v>
      </c>
      <c r="O61" s="219">
        <v>-45.083716552734337</v>
      </c>
      <c r="P61" s="221">
        <v>73.072220312500036</v>
      </c>
    </row>
    <row r="62" spans="2:16" x14ac:dyDescent="0.3">
      <c r="B62" s="213" t="s">
        <v>194</v>
      </c>
      <c r="C62" s="214" t="s">
        <v>58</v>
      </c>
      <c r="E62" s="215">
        <v>442.90670214843749</v>
      </c>
      <c r="F62" s="216">
        <v>1.2546157530817196E-2</v>
      </c>
      <c r="H62" s="215">
        <v>441.36033256835935</v>
      </c>
      <c r="I62" s="216">
        <v>1.250235373137498E-2</v>
      </c>
      <c r="K62" s="217">
        <v>-1.5463695800781352</v>
      </c>
      <c r="L62" s="217">
        <v>-0.15463695800781352</v>
      </c>
      <c r="M62" s="218">
        <v>-3.4969092004788482E-4</v>
      </c>
      <c r="O62" s="219">
        <v>-18.011854003906254</v>
      </c>
      <c r="P62" s="221">
        <v>16.465484423828112</v>
      </c>
    </row>
    <row r="63" spans="2:16" x14ac:dyDescent="0.3">
      <c r="B63" s="213" t="s">
        <v>195</v>
      </c>
      <c r="C63" s="214" t="s">
        <v>60</v>
      </c>
      <c r="E63" s="215">
        <v>0</v>
      </c>
      <c r="F63" s="216" t="s">
        <v>309</v>
      </c>
      <c r="H63" s="215">
        <v>0</v>
      </c>
      <c r="I63" s="216" t="s">
        <v>309</v>
      </c>
      <c r="K63" s="217" t="s">
        <v>309</v>
      </c>
      <c r="L63" s="217" t="s">
        <v>309</v>
      </c>
      <c r="M63" s="218" t="s">
        <v>309</v>
      </c>
      <c r="O63" s="219">
        <v>0</v>
      </c>
      <c r="P63" s="221">
        <v>0</v>
      </c>
    </row>
    <row r="64" spans="2:16" x14ac:dyDescent="0.3">
      <c r="B64" s="213" t="s">
        <v>196</v>
      </c>
      <c r="C64" s="214" t="s">
        <v>62</v>
      </c>
      <c r="E64" s="215">
        <v>1.6585912109375001</v>
      </c>
      <c r="F64" s="216">
        <v>4.6982686219719332E-5</v>
      </c>
      <c r="H64" s="215">
        <v>1.6585912109375001</v>
      </c>
      <c r="I64" s="216">
        <v>4.6982686219719332E-5</v>
      </c>
      <c r="K64" s="217">
        <v>0</v>
      </c>
      <c r="L64" s="217">
        <v>0</v>
      </c>
      <c r="M64" s="218">
        <v>0</v>
      </c>
      <c r="O64" s="219">
        <v>0</v>
      </c>
      <c r="P64" s="221">
        <v>0</v>
      </c>
    </row>
    <row r="65" spans="2:16" x14ac:dyDescent="0.3">
      <c r="B65" s="213" t="s">
        <v>197</v>
      </c>
      <c r="C65" s="214" t="s">
        <v>64</v>
      </c>
      <c r="E65" s="215">
        <v>150.92829467773436</v>
      </c>
      <c r="F65" s="216">
        <v>4.2753251456778257E-3</v>
      </c>
      <c r="H65" s="215">
        <v>173.77335244140625</v>
      </c>
      <c r="I65" s="216">
        <v>4.9224539701307642E-3</v>
      </c>
      <c r="K65" s="217">
        <v>22.845057763671889</v>
      </c>
      <c r="L65" s="217">
        <v>2.284505776367189</v>
      </c>
      <c r="M65" s="218">
        <v>1.419450100441555E-2</v>
      </c>
      <c r="O65" s="219">
        <v>-0.1581348632812471</v>
      </c>
      <c r="P65" s="221">
        <v>23.003192626953098</v>
      </c>
    </row>
    <row r="66" spans="2:16" x14ac:dyDescent="0.3">
      <c r="B66" s="213" t="s">
        <v>198</v>
      </c>
      <c r="C66" s="214" t="s">
        <v>66</v>
      </c>
      <c r="E66" s="215">
        <v>503.11339091796793</v>
      </c>
      <c r="F66" s="216">
        <v>1.4251624163061239E-2</v>
      </c>
      <c r="H66" s="215">
        <v>514.28282148437415</v>
      </c>
      <c r="I66" s="216">
        <v>1.4568019093948271E-2</v>
      </c>
      <c r="K66" s="217">
        <v>11.16943056640622</v>
      </c>
      <c r="L66" s="217">
        <v>1.116943056640622</v>
      </c>
      <c r="M66" s="218">
        <v>2.1981901378691493E-3</v>
      </c>
      <c r="O66" s="219">
        <v>-0.36665205078129354</v>
      </c>
      <c r="P66" s="221">
        <v>11.536082617187473</v>
      </c>
    </row>
    <row r="67" spans="2:16" x14ac:dyDescent="0.3">
      <c r="B67" s="213" t="s">
        <v>199</v>
      </c>
      <c r="C67" s="214" t="s">
        <v>68</v>
      </c>
      <c r="E67" s="215">
        <v>1700.07239287109</v>
      </c>
      <c r="F67" s="216">
        <v>4.815771798279455E-2</v>
      </c>
      <c r="H67" s="215">
        <v>1809.4293498046841</v>
      </c>
      <c r="I67" s="216">
        <v>5.1255457534091386E-2</v>
      </c>
      <c r="K67" s="217">
        <v>109.35695693359412</v>
      </c>
      <c r="L67" s="217">
        <v>10.935695693359412</v>
      </c>
      <c r="M67" s="218">
        <v>6.2535407497270601E-3</v>
      </c>
      <c r="O67" s="219">
        <v>-8.667340039062708</v>
      </c>
      <c r="P67" s="221">
        <v>118.02429697265624</v>
      </c>
    </row>
    <row r="68" spans="2:16" x14ac:dyDescent="0.3">
      <c r="B68" s="213" t="s">
        <v>200</v>
      </c>
      <c r="C68" s="214" t="s">
        <v>70</v>
      </c>
      <c r="E68" s="215">
        <v>182.9128352539062</v>
      </c>
      <c r="F68" s="216">
        <v>5.1813468488332206E-3</v>
      </c>
      <c r="H68" s="215">
        <v>182.63971874999996</v>
      </c>
      <c r="I68" s="216">
        <v>5.1736103150087105E-3</v>
      </c>
      <c r="K68" s="217">
        <v>-0.27311650390623754</v>
      </c>
      <c r="L68" s="217">
        <v>-2.7311650390623755E-2</v>
      </c>
      <c r="M68" s="218">
        <v>-1.4941553398961638E-4</v>
      </c>
      <c r="O68" s="219">
        <v>-0.84543339843752696</v>
      </c>
      <c r="P68" s="221">
        <v>0.572316894531259</v>
      </c>
    </row>
    <row r="69" spans="2:16" x14ac:dyDescent="0.3">
      <c r="B69" s="213" t="s">
        <v>201</v>
      </c>
      <c r="C69" s="214" t="s">
        <v>72</v>
      </c>
      <c r="E69" s="215">
        <v>3.796723437499995</v>
      </c>
      <c r="F69" s="216">
        <v>1.0754926515394289E-4</v>
      </c>
      <c r="H69" s="215">
        <v>3.796723437499995</v>
      </c>
      <c r="I69" s="216">
        <v>1.0754926515394289E-4</v>
      </c>
      <c r="K69" s="217">
        <v>0</v>
      </c>
      <c r="L69" s="217">
        <v>0</v>
      </c>
      <c r="M69" s="218">
        <v>0</v>
      </c>
      <c r="O69" s="219">
        <v>0</v>
      </c>
      <c r="P69" s="221">
        <v>0</v>
      </c>
    </row>
    <row r="70" spans="2:16" x14ac:dyDescent="0.3">
      <c r="B70" s="213" t="s">
        <v>202</v>
      </c>
      <c r="C70" s="214" t="s">
        <v>73</v>
      </c>
      <c r="E70" s="215">
        <v>26.907748925781249</v>
      </c>
      <c r="F70" s="216">
        <v>7.6221212093870714E-4</v>
      </c>
      <c r="H70" s="215">
        <v>26.907748925781249</v>
      </c>
      <c r="I70" s="216">
        <v>7.6221212093870714E-4</v>
      </c>
      <c r="K70" s="217">
        <v>0</v>
      </c>
      <c r="L70" s="217">
        <v>0</v>
      </c>
      <c r="M70" s="218">
        <v>0</v>
      </c>
      <c r="O70" s="219">
        <v>0</v>
      </c>
      <c r="P70" s="221">
        <v>0</v>
      </c>
    </row>
    <row r="71" spans="2:16" x14ac:dyDescent="0.3">
      <c r="B71" s="213" t="s">
        <v>203</v>
      </c>
      <c r="C71" s="214" t="s">
        <v>74</v>
      </c>
      <c r="E71" s="215">
        <v>122.07705390624974</v>
      </c>
      <c r="F71" s="216">
        <v>3.4580599972329302E-3</v>
      </c>
      <c r="H71" s="215">
        <v>122.07705390624974</v>
      </c>
      <c r="I71" s="216">
        <v>3.4580599972329302E-3</v>
      </c>
      <c r="K71" s="217">
        <v>0</v>
      </c>
      <c r="L71" s="217">
        <v>0</v>
      </c>
      <c r="M71" s="218">
        <v>0</v>
      </c>
      <c r="O71" s="219">
        <v>0</v>
      </c>
      <c r="P71" s="221">
        <v>0</v>
      </c>
    </row>
    <row r="72" spans="2:16" x14ac:dyDescent="0.3">
      <c r="B72" s="213" t="s">
        <v>204</v>
      </c>
      <c r="C72" s="214" t="s">
        <v>75</v>
      </c>
      <c r="E72" s="215">
        <v>639.43688500976566</v>
      </c>
      <c r="F72" s="216">
        <v>1.8113241121510228E-2</v>
      </c>
      <c r="H72" s="215">
        <v>664.26711308593747</v>
      </c>
      <c r="I72" s="216">
        <v>1.8816603593693741E-2</v>
      </c>
      <c r="K72" s="217">
        <v>24.830228076171807</v>
      </c>
      <c r="L72" s="217">
        <v>2.4830228076171807</v>
      </c>
      <c r="M72" s="218">
        <v>3.8169084577519552E-3</v>
      </c>
      <c r="O72" s="219">
        <v>-13.901287695312512</v>
      </c>
      <c r="P72" s="221">
        <v>38.731515771484311</v>
      </c>
    </row>
    <row r="73" spans="2:16" x14ac:dyDescent="0.3">
      <c r="B73" s="213" t="s">
        <v>205</v>
      </c>
      <c r="C73" s="214" t="s">
        <v>76</v>
      </c>
      <c r="E73" s="215">
        <v>98.494592382812499</v>
      </c>
      <c r="F73" s="216">
        <v>2.7900428374060733E-3</v>
      </c>
      <c r="H73" s="215">
        <v>99.101253076171872</v>
      </c>
      <c r="I73" s="216">
        <v>2.8072276318328025E-3</v>
      </c>
      <c r="K73" s="217">
        <v>0.60666069335937323</v>
      </c>
      <c r="L73" s="217">
        <v>6.0666069335937323E-2</v>
      </c>
      <c r="M73" s="218">
        <v>6.1423244500380392E-4</v>
      </c>
      <c r="O73" s="219">
        <v>-0.82609819335937007</v>
      </c>
      <c r="P73" s="221">
        <v>1.4327588867187535</v>
      </c>
    </row>
    <row r="74" spans="2:16" x14ac:dyDescent="0.3">
      <c r="B74" s="213" t="s">
        <v>206</v>
      </c>
      <c r="C74" s="214" t="s">
        <v>77</v>
      </c>
      <c r="E74" s="215">
        <v>1347.5090754882813</v>
      </c>
      <c r="F74" s="216">
        <v>3.8170705146872791E-2</v>
      </c>
      <c r="H74" s="215">
        <v>1404.2952206542968</v>
      </c>
      <c r="I74" s="216">
        <v>3.97792785086322E-2</v>
      </c>
      <c r="K74" s="217">
        <v>56.786145166015558</v>
      </c>
      <c r="L74" s="217">
        <v>5.6786145166015558</v>
      </c>
      <c r="M74" s="218">
        <v>4.1363105947842538E-3</v>
      </c>
      <c r="O74" s="219">
        <v>-13.784761083984357</v>
      </c>
      <c r="P74" s="221">
        <v>70.570906250000107</v>
      </c>
    </row>
    <row r="75" spans="2:16" x14ac:dyDescent="0.3">
      <c r="B75" s="213" t="s">
        <v>207</v>
      </c>
      <c r="C75" s="214" t="s">
        <v>78</v>
      </c>
      <c r="E75" s="215">
        <v>829.28436201171871</v>
      </c>
      <c r="F75" s="216">
        <v>2.3491024617991241E-2</v>
      </c>
      <c r="H75" s="215">
        <v>824.02011816406252</v>
      </c>
      <c r="I75" s="216">
        <v>2.334190510303932E-2</v>
      </c>
      <c r="K75" s="217">
        <v>-5.2642438476561892</v>
      </c>
      <c r="L75" s="217">
        <v>-0.52642438476561892</v>
      </c>
      <c r="M75" s="218">
        <v>-6.3661423183558608E-4</v>
      </c>
      <c r="O75" s="219">
        <v>-14.632903564453184</v>
      </c>
      <c r="P75" s="221">
        <v>9.3686597167968877</v>
      </c>
    </row>
    <row r="76" spans="2:16" x14ac:dyDescent="0.3">
      <c r="B76" s="213" t="s">
        <v>208</v>
      </c>
      <c r="C76" s="214" t="s">
        <v>79</v>
      </c>
      <c r="E76" s="215">
        <v>14.61426962890625</v>
      </c>
      <c r="F76" s="216">
        <v>4.1397641551300246E-4</v>
      </c>
      <c r="H76" s="215">
        <v>15.417620703124999</v>
      </c>
      <c r="I76" s="216">
        <v>4.3673283143718901E-4</v>
      </c>
      <c r="K76" s="217">
        <v>0.80335107421874952</v>
      </c>
      <c r="L76" s="217">
        <v>8.0335107421874954E-2</v>
      </c>
      <c r="M76" s="218">
        <v>5.3656069419076857E-3</v>
      </c>
      <c r="O76" s="219">
        <v>0</v>
      </c>
      <c r="P76" s="221">
        <v>0.80335107421875152</v>
      </c>
    </row>
    <row r="77" spans="2:16" x14ac:dyDescent="0.3">
      <c r="B77" s="213" t="s">
        <v>209</v>
      </c>
      <c r="C77" s="214" t="s">
        <v>80</v>
      </c>
      <c r="E77" s="215">
        <v>1304.0768456054689</v>
      </c>
      <c r="F77" s="216">
        <v>3.6940406315581209E-2</v>
      </c>
      <c r="H77" s="215">
        <v>1526.1953614746094</v>
      </c>
      <c r="I77" s="216">
        <v>4.3232327113094E-2</v>
      </c>
      <c r="K77" s="217">
        <v>222.11851586914054</v>
      </c>
      <c r="L77" s="217">
        <v>22.211851586914054</v>
      </c>
      <c r="M77" s="218">
        <v>1.5852595453575535E-2</v>
      </c>
      <c r="O77" s="219">
        <v>-22.35685737304674</v>
      </c>
      <c r="P77" s="221">
        <v>244.47537324218737</v>
      </c>
    </row>
    <row r="78" spans="2:16" x14ac:dyDescent="0.3">
      <c r="B78" s="213" t="s">
        <v>210</v>
      </c>
      <c r="C78" s="214" t="s">
        <v>81</v>
      </c>
      <c r="E78" s="215">
        <v>3181.468878564453</v>
      </c>
      <c r="F78" s="216">
        <v>9.0121033473285789E-2</v>
      </c>
      <c r="H78" s="215">
        <v>3333.8887473632813</v>
      </c>
      <c r="I78" s="216">
        <v>9.4438610234939074E-2</v>
      </c>
      <c r="K78" s="217">
        <v>152.41986879882825</v>
      </c>
      <c r="L78" s="217">
        <v>15.241986879882825</v>
      </c>
      <c r="M78" s="218">
        <v>4.6906079225574882E-3</v>
      </c>
      <c r="O78" s="219">
        <v>-42.311639990234418</v>
      </c>
      <c r="P78" s="221">
        <v>194.73150878906267</v>
      </c>
    </row>
    <row r="79" spans="2:16" x14ac:dyDescent="0.3">
      <c r="B79" s="213" t="s">
        <v>211</v>
      </c>
      <c r="C79" s="214" t="s">
        <v>82</v>
      </c>
      <c r="E79" s="215">
        <v>119.61450180664062</v>
      </c>
      <c r="F79" s="216">
        <v>3.3883036209584839E-3</v>
      </c>
      <c r="H79" s="215">
        <v>108.24563989257813</v>
      </c>
      <c r="I79" s="216">
        <v>3.0662594255826989E-3</v>
      </c>
      <c r="K79" s="217">
        <v>-11.368861914062492</v>
      </c>
      <c r="L79" s="217">
        <v>-1.1368861914062491</v>
      </c>
      <c r="M79" s="218">
        <v>-9.9373944055157759E-3</v>
      </c>
      <c r="O79" s="219">
        <v>-13.250698730468747</v>
      </c>
      <c r="P79" s="221">
        <v>1.8818368164062484</v>
      </c>
    </row>
    <row r="80" spans="2:16" x14ac:dyDescent="0.3">
      <c r="B80" s="213" t="s">
        <v>212</v>
      </c>
      <c r="C80" s="214" t="s">
        <v>83</v>
      </c>
      <c r="E80" s="215">
        <v>105.55354672851563</v>
      </c>
      <c r="F80" s="216">
        <v>2.9900008709929228E-3</v>
      </c>
      <c r="H80" s="215">
        <v>140.59263920898437</v>
      </c>
      <c r="I80" s="216">
        <v>3.9825484478627398E-3</v>
      </c>
      <c r="K80" s="217">
        <v>35.039092480468739</v>
      </c>
      <c r="L80" s="217">
        <v>3.5039092480468739</v>
      </c>
      <c r="M80" s="218">
        <v>2.9079614823071642E-2</v>
      </c>
      <c r="O80" s="219">
        <v>-3.2706499023437505</v>
      </c>
      <c r="P80" s="221">
        <v>38.309742382812509</v>
      </c>
    </row>
    <row r="81" spans="2:16" x14ac:dyDescent="0.3">
      <c r="B81" s="213" t="s">
        <v>213</v>
      </c>
      <c r="C81" s="214" t="s">
        <v>84</v>
      </c>
      <c r="E81" s="215">
        <v>37.846883251953123</v>
      </c>
      <c r="F81" s="216">
        <v>1.0720834817494218E-3</v>
      </c>
      <c r="H81" s="215">
        <v>37.505653173828122</v>
      </c>
      <c r="I81" s="216">
        <v>1.0624175040307676E-3</v>
      </c>
      <c r="K81" s="217">
        <v>-0.34123007812500106</v>
      </c>
      <c r="L81" s="217">
        <v>-3.4123007812500106E-2</v>
      </c>
      <c r="M81" s="218">
        <v>-9.0528586586569038E-4</v>
      </c>
      <c r="O81" s="219">
        <v>-0.988891601562496</v>
      </c>
      <c r="P81" s="221">
        <v>0.64766152343749817</v>
      </c>
    </row>
    <row r="82" spans="2:16" x14ac:dyDescent="0.3">
      <c r="B82" s="213" t="s">
        <v>214</v>
      </c>
      <c r="C82" s="214" t="s">
        <v>85</v>
      </c>
      <c r="E82" s="215">
        <v>243.74977739257804</v>
      </c>
      <c r="F82" s="216">
        <v>6.9046665820017257E-3</v>
      </c>
      <c r="H82" s="215">
        <v>220.68079990234367</v>
      </c>
      <c r="I82" s="216">
        <v>6.2511948141024971E-3</v>
      </c>
      <c r="K82" s="217">
        <v>-23.068977490234374</v>
      </c>
      <c r="L82" s="217">
        <v>-2.3068977490234372</v>
      </c>
      <c r="M82" s="218">
        <v>-9.8932252141958887E-3</v>
      </c>
      <c r="O82" s="219">
        <v>-215.98421743164059</v>
      </c>
      <c r="P82" s="221">
        <v>192.9152399414061</v>
      </c>
    </row>
    <row r="83" spans="2:16" x14ac:dyDescent="0.3">
      <c r="B83" s="213" t="s">
        <v>215</v>
      </c>
      <c r="C83" s="214" t="s">
        <v>86</v>
      </c>
      <c r="E83" s="215">
        <v>1.32632924804687</v>
      </c>
      <c r="F83" s="216">
        <v>3.757074707383733E-5</v>
      </c>
      <c r="H83" s="215">
        <v>68.688070654296808</v>
      </c>
      <c r="I83" s="216">
        <v>1.945717576041313E-3</v>
      </c>
      <c r="K83" s="217">
        <v>67.361741406249934</v>
      </c>
      <c r="L83" s="217">
        <v>6.7361741406249935</v>
      </c>
      <c r="M83" s="218">
        <v>0.48396274168267839</v>
      </c>
      <c r="O83" s="219">
        <v>0</v>
      </c>
      <c r="P83" s="221">
        <v>67.361741406249948</v>
      </c>
    </row>
    <row r="84" spans="2:16" x14ac:dyDescent="0.3">
      <c r="B84" s="213" t="s">
        <v>216</v>
      </c>
      <c r="C84" s="214" t="s">
        <v>87</v>
      </c>
      <c r="E84" s="215">
        <v>93.955482910156206</v>
      </c>
      <c r="F84" s="216">
        <v>2.6614641046451394E-3</v>
      </c>
      <c r="H84" s="215">
        <v>186.63127416992185</v>
      </c>
      <c r="I84" s="216">
        <v>5.2866785590619325E-3</v>
      </c>
      <c r="K84" s="217">
        <v>92.675791259765646</v>
      </c>
      <c r="L84" s="217">
        <v>9.2675791259765639</v>
      </c>
      <c r="M84" s="218">
        <v>7.1041328088742972E-2</v>
      </c>
      <c r="O84" s="219">
        <v>-44.187104638671855</v>
      </c>
      <c r="P84" s="221">
        <v>136.86289589843744</v>
      </c>
    </row>
    <row r="85" spans="2:16" x14ac:dyDescent="0.3">
      <c r="B85" s="213" t="s">
        <v>217</v>
      </c>
      <c r="C85" s="214" t="s">
        <v>88</v>
      </c>
      <c r="E85" s="215">
        <v>381.19455512695311</v>
      </c>
      <c r="F85" s="216">
        <v>1.0798045988723149E-2</v>
      </c>
      <c r="H85" s="215">
        <v>422.36877827148436</v>
      </c>
      <c r="I85" s="216">
        <v>1.1964382572194357E-2</v>
      </c>
      <c r="K85" s="217">
        <v>41.174223144531254</v>
      </c>
      <c r="L85" s="217">
        <v>4.1174223144531252</v>
      </c>
      <c r="M85" s="218">
        <v>1.0309674870793817E-2</v>
      </c>
      <c r="O85" s="219">
        <v>-150.64476943359369</v>
      </c>
      <c r="P85" s="221">
        <v>191.81899257812489</v>
      </c>
    </row>
    <row r="86" spans="2:16" x14ac:dyDescent="0.3">
      <c r="B86" s="213" t="s">
        <v>218</v>
      </c>
      <c r="C86" s="214" t="s">
        <v>89</v>
      </c>
      <c r="E86" s="215">
        <v>33.200033691406233</v>
      </c>
      <c r="F86" s="216">
        <v>9.4045281026527007E-4</v>
      </c>
      <c r="H86" s="215">
        <v>131.24462319335936</v>
      </c>
      <c r="I86" s="216">
        <v>3.71774847765744E-3</v>
      </c>
      <c r="K86" s="217">
        <v>98.044589501953126</v>
      </c>
      <c r="L86" s="217">
        <v>9.804458950195313</v>
      </c>
      <c r="M86" s="218">
        <v>0.14734571915621264</v>
      </c>
      <c r="O86" s="219">
        <v>-22.134342919921863</v>
      </c>
      <c r="P86" s="221">
        <v>120.17893242187493</v>
      </c>
    </row>
    <row r="87" spans="2:16" x14ac:dyDescent="0.3">
      <c r="B87" s="213" t="s">
        <v>219</v>
      </c>
      <c r="C87" s="214" t="s">
        <v>90</v>
      </c>
      <c r="E87" s="215">
        <v>1990.105511621093</v>
      </c>
      <c r="F87" s="216">
        <v>5.6373446440595637E-2</v>
      </c>
      <c r="H87" s="215">
        <v>1872.9631374511712</v>
      </c>
      <c r="I87" s="216">
        <v>5.3055170440840696E-2</v>
      </c>
      <c r="K87" s="217">
        <v>-117.14237416992182</v>
      </c>
      <c r="L87" s="217">
        <v>-11.714237416992182</v>
      </c>
      <c r="M87" s="218">
        <v>-6.0482269884951645E-3</v>
      </c>
      <c r="O87" s="219">
        <v>-185.23716411132804</v>
      </c>
      <c r="P87" s="221">
        <v>68.094789941406376</v>
      </c>
    </row>
  </sheetData>
  <pageMargins left="0.62992125984251968" right="0.19685039370078741" top="0.74803149606299213" bottom="0.27559055118110237" header="0.23622047244094491" footer="0.15748031496062992"/>
  <pageSetup paperSize="9" scale="59" orientation="portrait" r:id="rId1"/>
  <headerFooter>
    <oddHeader>&amp;C&amp;14Référentiel OCS&amp;X2D&amp;X   Nord - Pas de Calais  2005-2015&amp;11
&amp;"-,Gras"&amp;14(&amp;F)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53"/>
  <sheetViews>
    <sheetView zoomScale="79" zoomScaleNormal="79" workbookViewId="0"/>
  </sheetViews>
  <sheetFormatPr baseColWidth="10" defaultRowHeight="14.4" x14ac:dyDescent="0.3"/>
  <cols>
    <col min="1" max="1" width="2.21875" customWidth="1"/>
    <col min="2" max="3" width="4.5546875" customWidth="1"/>
    <col min="4" max="4" width="40" style="109" customWidth="1"/>
    <col min="5" max="5" width="2.21875" customWidth="1"/>
    <col min="6" max="6" width="19.21875" style="110" customWidth="1"/>
    <col min="7" max="7" width="16.6640625" style="2" customWidth="1"/>
    <col min="8" max="8" width="15.88671875" style="2" customWidth="1"/>
    <col min="9" max="9" width="11.109375" customWidth="1"/>
    <col min="10" max="10" width="4.6640625" customWidth="1"/>
    <col min="11" max="11" width="21.5546875" style="110" customWidth="1"/>
    <col min="12" max="12" width="7.77734375" style="2" customWidth="1"/>
    <col min="13" max="13" width="13" style="2" customWidth="1"/>
    <col min="14" max="14" width="13" customWidth="1"/>
    <col min="15" max="16" width="13" style="111" customWidth="1"/>
    <col min="17" max="17" width="13" style="112" customWidth="1"/>
    <col min="18" max="20" width="13" customWidth="1"/>
    <col min="21" max="21" width="1.6640625" customWidth="1"/>
  </cols>
  <sheetData>
    <row r="1" spans="2:19" ht="18" x14ac:dyDescent="0.35">
      <c r="B1" s="51" t="s">
        <v>98</v>
      </c>
      <c r="C1" s="51"/>
    </row>
    <row r="3" spans="2:19" ht="15.6" x14ac:dyDescent="0.3">
      <c r="C3" s="2" t="s">
        <v>99</v>
      </c>
      <c r="D3" s="113"/>
      <c r="E3" s="114"/>
      <c r="F3" s="115" t="s">
        <v>100</v>
      </c>
      <c r="G3" s="116" t="s">
        <v>101</v>
      </c>
      <c r="H3" s="117"/>
      <c r="K3" s="118" t="s">
        <v>102</v>
      </c>
    </row>
    <row r="4" spans="2:19" ht="16.2" thickBot="1" x14ac:dyDescent="0.35">
      <c r="B4" s="230">
        <v>2005</v>
      </c>
      <c r="C4" s="119" t="s">
        <v>103</v>
      </c>
      <c r="D4" s="120" t="s">
        <v>104</v>
      </c>
      <c r="E4" s="121"/>
      <c r="F4" s="122">
        <v>12552.195010546875</v>
      </c>
      <c r="G4" s="123">
        <v>0.35556431003629207</v>
      </c>
      <c r="H4" s="233">
        <v>0.44213800153858396</v>
      </c>
      <c r="M4" s="124"/>
    </row>
    <row r="5" spans="2:19" ht="15.6" x14ac:dyDescent="0.3">
      <c r="B5" s="231"/>
      <c r="C5" s="119" t="s">
        <v>105</v>
      </c>
      <c r="D5" s="125" t="s">
        <v>106</v>
      </c>
      <c r="E5" s="121"/>
      <c r="F5" s="122">
        <v>3056.2399764160118</v>
      </c>
      <c r="G5" s="123">
        <v>8.6573691502291897E-2</v>
      </c>
      <c r="H5" s="234"/>
      <c r="M5" s="235" t="s">
        <v>107</v>
      </c>
      <c r="N5" s="236"/>
      <c r="O5" s="239" t="s">
        <v>108</v>
      </c>
      <c r="P5" s="240"/>
      <c r="Q5" s="243" t="s">
        <v>109</v>
      </c>
      <c r="R5" s="244"/>
      <c r="S5" s="227" t="s">
        <v>110</v>
      </c>
    </row>
    <row r="6" spans="2:19" ht="16.2" thickBot="1" x14ac:dyDescent="0.35">
      <c r="B6" s="231"/>
      <c r="C6" s="119" t="s">
        <v>111</v>
      </c>
      <c r="D6" s="126" t="s">
        <v>112</v>
      </c>
      <c r="E6" s="121"/>
      <c r="F6" s="122">
        <v>15907.809853808585</v>
      </c>
      <c r="G6" s="123">
        <v>0.45061835241608039</v>
      </c>
      <c r="H6" s="127"/>
      <c r="M6" s="237"/>
      <c r="N6" s="238"/>
      <c r="O6" s="241"/>
      <c r="P6" s="242"/>
      <c r="Q6" s="243"/>
      <c r="R6" s="244"/>
      <c r="S6" s="228"/>
    </row>
    <row r="7" spans="2:19" ht="14.4" customHeight="1" thickBot="1" x14ac:dyDescent="0.35">
      <c r="B7" s="232"/>
      <c r="C7" s="119" t="s">
        <v>113</v>
      </c>
      <c r="D7" s="128" t="s">
        <v>114</v>
      </c>
      <c r="E7" s="121"/>
      <c r="F7" s="122">
        <v>3785.9344169433566</v>
      </c>
      <c r="G7" s="123">
        <v>0.10724364604533558</v>
      </c>
      <c r="H7" s="127"/>
      <c r="M7" s="129" t="s">
        <v>115</v>
      </c>
      <c r="N7" s="130" t="s">
        <v>116</v>
      </c>
      <c r="O7" s="129" t="s">
        <v>115</v>
      </c>
      <c r="P7" s="130" t="s">
        <v>116</v>
      </c>
      <c r="Q7" s="131" t="s">
        <v>115</v>
      </c>
      <c r="R7" s="132" t="s">
        <v>116</v>
      </c>
      <c r="S7" s="229"/>
    </row>
    <row r="8" spans="2:19" ht="14.4" customHeight="1" x14ac:dyDescent="0.3">
      <c r="D8" s="133"/>
      <c r="E8" s="121"/>
      <c r="F8" s="134"/>
      <c r="G8" s="127"/>
      <c r="H8" s="127"/>
      <c r="K8" s="245" t="s">
        <v>117</v>
      </c>
      <c r="L8" s="135">
        <v>2005</v>
      </c>
      <c r="M8" s="136">
        <v>3920.1746050781248</v>
      </c>
      <c r="N8" s="137">
        <v>0.11104624948108331</v>
      </c>
      <c r="O8" s="136">
        <v>8632.0204054687492</v>
      </c>
      <c r="P8" s="137">
        <v>0.2445180605552088</v>
      </c>
      <c r="Q8" s="136">
        <v>12552.195010546875</v>
      </c>
      <c r="R8" s="137">
        <v>0.35556431003629213</v>
      </c>
      <c r="S8" s="247">
        <v>5.8313688960514032E-3</v>
      </c>
    </row>
    <row r="9" spans="2:19" ht="14.4" customHeight="1" thickBot="1" x14ac:dyDescent="0.35">
      <c r="C9" s="2" t="s">
        <v>99</v>
      </c>
      <c r="D9" s="133"/>
      <c r="E9" s="121"/>
      <c r="F9" s="138" t="s">
        <v>118</v>
      </c>
      <c r="G9" s="139" t="s">
        <v>119</v>
      </c>
      <c r="H9" s="140"/>
      <c r="K9" s="246"/>
      <c r="L9" s="141">
        <v>2015</v>
      </c>
      <c r="M9" s="142">
        <v>4388.8678259765629</v>
      </c>
      <c r="N9" s="143">
        <v>0.12432285819911341</v>
      </c>
      <c r="O9" s="142">
        <v>8914.8013393554684</v>
      </c>
      <c r="P9" s="143">
        <v>0.25252835736499912</v>
      </c>
      <c r="Q9" s="142">
        <v>13303.66916533203</v>
      </c>
      <c r="R9" s="143">
        <v>0.3768512155641125</v>
      </c>
      <c r="S9" s="248"/>
    </row>
    <row r="10" spans="2:19" ht="14.4" customHeight="1" x14ac:dyDescent="0.3">
      <c r="B10" s="230" t="s">
        <v>120</v>
      </c>
      <c r="C10" s="119" t="s">
        <v>103</v>
      </c>
      <c r="D10" s="120" t="s">
        <v>104</v>
      </c>
      <c r="E10" s="121"/>
      <c r="F10" s="122">
        <v>13303.66916533203</v>
      </c>
      <c r="G10" s="123">
        <v>0.3768512155641125</v>
      </c>
      <c r="H10" s="233">
        <v>0.46753466748694728</v>
      </c>
      <c r="K10" s="249" t="s">
        <v>106</v>
      </c>
      <c r="L10" s="135">
        <v>2005</v>
      </c>
      <c r="M10" s="136">
        <v>2219.4425544921833</v>
      </c>
      <c r="N10" s="137">
        <v>6.2869845464487956E-2</v>
      </c>
      <c r="O10" s="144">
        <v>836.79742192382855</v>
      </c>
      <c r="P10" s="145">
        <v>2.3703846037803959E-2</v>
      </c>
      <c r="Q10" s="136">
        <v>3056.2399764160118</v>
      </c>
      <c r="R10" s="137">
        <v>8.6573691502291925E-2</v>
      </c>
      <c r="S10" s="247">
        <v>4.6486632510707171E-3</v>
      </c>
    </row>
    <row r="11" spans="2:19" ht="14.4" customHeight="1" thickBot="1" x14ac:dyDescent="0.35">
      <c r="B11" s="231"/>
      <c r="C11" s="119" t="s">
        <v>105</v>
      </c>
      <c r="D11" s="125" t="s">
        <v>106</v>
      </c>
      <c r="E11" s="121"/>
      <c r="F11" s="122">
        <v>3201.3234754882774</v>
      </c>
      <c r="G11" s="123">
        <v>9.0683451922834779E-2</v>
      </c>
      <c r="H11" s="234"/>
      <c r="K11" s="250"/>
      <c r="L11" s="141">
        <v>2015</v>
      </c>
      <c r="M11" s="142">
        <v>2341.8236812011678</v>
      </c>
      <c r="N11" s="143">
        <v>6.6336518890385304E-2</v>
      </c>
      <c r="O11" s="146">
        <v>859.49979428710958</v>
      </c>
      <c r="P11" s="147">
        <v>2.4346933032449471E-2</v>
      </c>
      <c r="Q11" s="148">
        <v>3201.3234754882774</v>
      </c>
      <c r="R11" s="149">
        <v>9.0683451922834779E-2</v>
      </c>
      <c r="S11" s="248"/>
    </row>
    <row r="12" spans="2:19" ht="14.4" customHeight="1" x14ac:dyDescent="0.3">
      <c r="B12" s="231"/>
      <c r="C12" s="119" t="s">
        <v>111</v>
      </c>
      <c r="D12" s="126" t="s">
        <v>112</v>
      </c>
      <c r="E12" s="121"/>
      <c r="F12" s="122">
        <v>14979.964381884756</v>
      </c>
      <c r="G12" s="123">
        <v>0.42433540072773507</v>
      </c>
      <c r="H12" s="127"/>
      <c r="K12" s="251" t="s">
        <v>109</v>
      </c>
      <c r="L12" s="150">
        <v>2005</v>
      </c>
      <c r="M12" s="136">
        <v>6139.6171595703099</v>
      </c>
      <c r="N12" s="137">
        <v>0.17391609494557134</v>
      </c>
      <c r="O12" s="136">
        <v>9468.8178273925769</v>
      </c>
      <c r="P12" s="151">
        <v>0.26822190659301276</v>
      </c>
      <c r="Q12" s="136">
        <v>15608.434986962886</v>
      </c>
      <c r="R12" s="137">
        <v>0.44213800153858407</v>
      </c>
      <c r="S12" s="247">
        <v>5.6007706991929584E-3</v>
      </c>
    </row>
    <row r="13" spans="2:19" ht="16.2" thickBot="1" x14ac:dyDescent="0.35">
      <c r="B13" s="232"/>
      <c r="C13" s="119" t="s">
        <v>113</v>
      </c>
      <c r="D13" s="128" t="s">
        <v>114</v>
      </c>
      <c r="E13" s="121"/>
      <c r="F13" s="122">
        <v>3817.2222350097627</v>
      </c>
      <c r="G13" s="123">
        <v>0.10812993178531774</v>
      </c>
      <c r="H13" s="127"/>
      <c r="K13" s="252"/>
      <c r="L13" s="152">
        <v>2015</v>
      </c>
      <c r="M13" s="142">
        <v>6730.6915071777312</v>
      </c>
      <c r="N13" s="143">
        <v>0.19065937708949873</v>
      </c>
      <c r="O13" s="142">
        <v>9774.3011336425752</v>
      </c>
      <c r="P13" s="153">
        <v>0.27687529039744851</v>
      </c>
      <c r="Q13" s="142">
        <v>16504.992640820306</v>
      </c>
      <c r="R13" s="143">
        <v>0.46753466748694728</v>
      </c>
      <c r="S13" s="248"/>
    </row>
    <row r="14" spans="2:19" x14ac:dyDescent="0.3">
      <c r="K14" s="253" t="s">
        <v>121</v>
      </c>
      <c r="L14" s="253"/>
      <c r="M14" s="244">
        <v>9.2339220153625501E-3</v>
      </c>
      <c r="N14" s="244"/>
      <c r="O14" s="254">
        <v>3.1803006657893373E-3</v>
      </c>
      <c r="P14" s="255"/>
      <c r="Q14" s="258">
        <v>5.6007706991929584E-3</v>
      </c>
      <c r="R14" s="259"/>
    </row>
    <row r="15" spans="2:19" x14ac:dyDescent="0.3">
      <c r="K15" s="253"/>
      <c r="L15" s="253"/>
      <c r="M15" s="244"/>
      <c r="N15" s="244"/>
      <c r="O15" s="256"/>
      <c r="P15" s="257"/>
      <c r="Q15" s="256"/>
      <c r="R15" s="257"/>
    </row>
    <row r="16" spans="2:19" x14ac:dyDescent="0.3">
      <c r="K16" s="154"/>
      <c r="L16" s="154"/>
      <c r="M16" s="155"/>
      <c r="N16" s="155"/>
      <c r="O16" s="155"/>
      <c r="P16" s="155"/>
    </row>
    <row r="17" spans="2:20" x14ac:dyDescent="0.3">
      <c r="K17" s="156"/>
      <c r="L17" s="124"/>
      <c r="M17" s="124"/>
    </row>
    <row r="18" spans="2:20" ht="15.6" x14ac:dyDescent="0.3">
      <c r="C18" s="2" t="s">
        <v>99</v>
      </c>
      <c r="D18" s="133"/>
      <c r="E18" s="121"/>
      <c r="F18" s="157" t="s">
        <v>122</v>
      </c>
      <c r="G18" s="157" t="s">
        <v>123</v>
      </c>
      <c r="H18" s="158" t="s">
        <v>121</v>
      </c>
      <c r="K18" s="118" t="s">
        <v>124</v>
      </c>
      <c r="L18" s="124"/>
      <c r="M18" s="124"/>
    </row>
    <row r="19" spans="2:20" ht="22.2" customHeight="1" x14ac:dyDescent="0.3">
      <c r="B19" s="260" t="s">
        <v>125</v>
      </c>
      <c r="C19" s="119" t="s">
        <v>103</v>
      </c>
      <c r="D19" s="120" t="s">
        <v>104</v>
      </c>
      <c r="E19" s="121"/>
      <c r="F19" s="159">
        <v>751.47415478515541</v>
      </c>
      <c r="G19" s="159">
        <v>75.147415478515541</v>
      </c>
      <c r="H19" s="160">
        <v>5.8313688960514032E-3</v>
      </c>
      <c r="K19" s="156"/>
      <c r="L19" s="124"/>
      <c r="M19" s="124"/>
    </row>
    <row r="20" spans="2:20" ht="22.2" customHeight="1" thickBot="1" x14ac:dyDescent="0.35">
      <c r="B20" s="260"/>
      <c r="C20" s="119" t="s">
        <v>105</v>
      </c>
      <c r="D20" s="125" t="s">
        <v>106</v>
      </c>
      <c r="E20" s="121"/>
      <c r="F20" s="159">
        <v>145.08349907226557</v>
      </c>
      <c r="G20" s="159">
        <v>14.508349907226556</v>
      </c>
      <c r="H20" s="160">
        <v>4.6486632510707171E-3</v>
      </c>
      <c r="K20" s="156"/>
      <c r="L20" s="124"/>
      <c r="M20" s="261">
        <v>2015</v>
      </c>
      <c r="N20" s="261"/>
      <c r="O20" s="261"/>
      <c r="P20" s="261"/>
      <c r="Q20" s="261"/>
      <c r="R20" s="261"/>
      <c r="S20" s="261"/>
      <c r="T20" s="261"/>
    </row>
    <row r="21" spans="2:20" ht="22.2" customHeight="1" x14ac:dyDescent="0.3">
      <c r="B21" s="260"/>
      <c r="C21" s="119" t="s">
        <v>111</v>
      </c>
      <c r="D21" s="126" t="s">
        <v>112</v>
      </c>
      <c r="E21" s="121"/>
      <c r="F21" s="159">
        <v>-927.84547192382888</v>
      </c>
      <c r="G21" s="159">
        <v>-92.784547192382888</v>
      </c>
      <c r="H21" s="160">
        <v>-5.9916355320890347E-3</v>
      </c>
      <c r="K21" s="161"/>
      <c r="L21" s="162">
        <v>2015</v>
      </c>
      <c r="M21" s="262" t="s">
        <v>126</v>
      </c>
      <c r="N21" s="263"/>
      <c r="O21" s="266" t="s">
        <v>106</v>
      </c>
      <c r="P21" s="266"/>
      <c r="Q21" s="268" t="s">
        <v>112</v>
      </c>
      <c r="R21" s="268"/>
      <c r="S21" s="270" t="s">
        <v>114</v>
      </c>
      <c r="T21" s="271"/>
    </row>
    <row r="22" spans="2:20" ht="22.2" customHeight="1" thickBot="1" x14ac:dyDescent="0.35">
      <c r="B22" s="260"/>
      <c r="C22" s="119" t="s">
        <v>113</v>
      </c>
      <c r="D22" s="128" t="s">
        <v>114</v>
      </c>
      <c r="E22" s="121"/>
      <c r="F22" s="159">
        <v>31.287818066406089</v>
      </c>
      <c r="G22" s="159">
        <v>3.128781806640609</v>
      </c>
      <c r="H22" s="160">
        <v>8.2336521705461685E-4</v>
      </c>
      <c r="K22" s="163">
        <v>2005</v>
      </c>
      <c r="L22" s="164" t="s">
        <v>127</v>
      </c>
      <c r="M22" s="264"/>
      <c r="N22" s="265"/>
      <c r="O22" s="267"/>
      <c r="P22" s="267"/>
      <c r="Q22" s="269"/>
      <c r="R22" s="269"/>
      <c r="S22" s="272"/>
      <c r="T22" s="273"/>
    </row>
    <row r="23" spans="2:20" ht="18" customHeight="1" x14ac:dyDescent="0.3">
      <c r="B23" s="165"/>
      <c r="C23" s="166"/>
      <c r="D23" s="167"/>
      <c r="E23" s="168"/>
      <c r="F23" s="169"/>
      <c r="G23" s="169"/>
      <c r="H23" s="170"/>
      <c r="J23" s="274">
        <v>2005</v>
      </c>
      <c r="K23" s="262" t="s">
        <v>126</v>
      </c>
      <c r="L23" s="275"/>
      <c r="M23" s="171" t="s">
        <v>125</v>
      </c>
      <c r="N23" s="172"/>
      <c r="O23" s="278">
        <v>6.4402424609374975</v>
      </c>
      <c r="P23" s="278"/>
      <c r="Q23" s="278">
        <v>1.9080820849609357</v>
      </c>
      <c r="R23" s="278"/>
      <c r="S23" s="278">
        <v>1.1958382519531243</v>
      </c>
      <c r="T23" s="280"/>
    </row>
    <row r="24" spans="2:20" ht="18" customHeight="1" x14ac:dyDescent="0.3">
      <c r="B24" s="165"/>
      <c r="C24" s="166"/>
      <c r="D24" s="167"/>
      <c r="E24" s="168"/>
      <c r="F24" s="169"/>
      <c r="G24" s="169"/>
      <c r="H24" s="170"/>
      <c r="J24" s="274"/>
      <c r="K24" s="276"/>
      <c r="L24" s="277"/>
      <c r="M24" s="173" t="s">
        <v>310</v>
      </c>
      <c r="N24" s="174"/>
      <c r="O24" s="279"/>
      <c r="P24" s="279"/>
      <c r="Q24" s="279"/>
      <c r="R24" s="279"/>
      <c r="S24" s="279"/>
      <c r="T24" s="281"/>
    </row>
    <row r="25" spans="2:20" ht="18" customHeight="1" x14ac:dyDescent="0.3">
      <c r="B25" s="165"/>
      <c r="C25" s="166"/>
      <c r="D25" s="167"/>
      <c r="E25" s="168"/>
      <c r="F25" s="169"/>
      <c r="G25" s="169"/>
      <c r="H25" s="170"/>
      <c r="J25" s="274"/>
      <c r="K25" s="282" t="s">
        <v>106</v>
      </c>
      <c r="L25" s="283"/>
      <c r="M25" s="284">
        <v>1.6548863671874987</v>
      </c>
      <c r="N25" s="279"/>
      <c r="O25" s="175" t="s">
        <v>125</v>
      </c>
      <c r="P25" s="176"/>
      <c r="Q25" s="279">
        <v>6.092874999999999E-2</v>
      </c>
      <c r="R25" s="279"/>
      <c r="S25" s="279">
        <v>0.1497928955078125</v>
      </c>
      <c r="T25" s="281"/>
    </row>
    <row r="26" spans="2:20" ht="18" customHeight="1" x14ac:dyDescent="0.3">
      <c r="B26" s="165"/>
      <c r="C26" s="166"/>
      <c r="D26" s="167"/>
      <c r="E26" s="168"/>
      <c r="F26" s="169"/>
      <c r="G26" s="169"/>
      <c r="H26" s="170"/>
      <c r="J26" s="274"/>
      <c r="K26" s="282"/>
      <c r="L26" s="283"/>
      <c r="M26" s="284"/>
      <c r="N26" s="279"/>
      <c r="O26" s="177" t="s">
        <v>311</v>
      </c>
      <c r="P26" s="178"/>
      <c r="Q26" s="279"/>
      <c r="R26" s="279"/>
      <c r="S26" s="279"/>
      <c r="T26" s="281"/>
    </row>
    <row r="27" spans="2:20" ht="18" customHeight="1" x14ac:dyDescent="0.3">
      <c r="B27" s="165"/>
      <c r="C27" s="166"/>
      <c r="D27" s="167"/>
      <c r="E27" s="168"/>
      <c r="F27" s="169"/>
      <c r="G27" s="169"/>
      <c r="H27" s="170"/>
      <c r="J27" s="274"/>
      <c r="K27" s="285" t="s">
        <v>112</v>
      </c>
      <c r="L27" s="286"/>
      <c r="M27" s="284">
        <v>80.116732426757807</v>
      </c>
      <c r="N27" s="279"/>
      <c r="O27" s="279">
        <v>9.1106312304687478</v>
      </c>
      <c r="P27" s="279"/>
      <c r="Q27" s="179" t="s">
        <v>125</v>
      </c>
      <c r="R27" s="180"/>
      <c r="S27" s="279">
        <v>6.4579784912109321</v>
      </c>
      <c r="T27" s="281"/>
    </row>
    <row r="28" spans="2:20" ht="18" customHeight="1" x14ac:dyDescent="0.3">
      <c r="B28" s="165"/>
      <c r="C28" s="166"/>
      <c r="D28" s="167"/>
      <c r="E28" s="168"/>
      <c r="F28" s="169"/>
      <c r="G28" s="169"/>
      <c r="H28" s="170"/>
      <c r="J28" s="274"/>
      <c r="K28" s="285"/>
      <c r="L28" s="286"/>
      <c r="M28" s="284"/>
      <c r="N28" s="279"/>
      <c r="O28" s="279"/>
      <c r="P28" s="279"/>
      <c r="Q28" s="181" t="s">
        <v>312</v>
      </c>
      <c r="R28" s="180"/>
      <c r="S28" s="279"/>
      <c r="T28" s="281"/>
    </row>
    <row r="29" spans="2:20" ht="18" customHeight="1" x14ac:dyDescent="0.3">
      <c r="B29" s="165"/>
      <c r="C29" s="166"/>
      <c r="D29" s="167"/>
      <c r="E29" s="168"/>
      <c r="F29" s="169"/>
      <c r="G29" s="169"/>
      <c r="H29" s="170"/>
      <c r="J29" s="274"/>
      <c r="K29" s="291" t="s">
        <v>114</v>
      </c>
      <c r="L29" s="292"/>
      <c r="M29" s="284">
        <v>2.919959482421874</v>
      </c>
      <c r="N29" s="279"/>
      <c r="O29" s="279">
        <v>0.82308422851562479</v>
      </c>
      <c r="P29" s="296"/>
      <c r="Q29" s="298">
        <v>0.93178412109374942</v>
      </c>
      <c r="R29" s="299"/>
      <c r="S29" s="182" t="s">
        <v>125</v>
      </c>
      <c r="T29" s="183"/>
    </row>
    <row r="30" spans="2:20" ht="18" customHeight="1" thickBot="1" x14ac:dyDescent="0.35">
      <c r="B30" s="165"/>
      <c r="C30" s="166"/>
      <c r="D30" s="167"/>
      <c r="E30" s="168"/>
      <c r="F30" s="169"/>
      <c r="G30" s="169"/>
      <c r="H30" s="170"/>
      <c r="J30" s="274"/>
      <c r="K30" s="293"/>
      <c r="L30" s="273"/>
      <c r="M30" s="294"/>
      <c r="N30" s="295"/>
      <c r="O30" s="295"/>
      <c r="P30" s="297"/>
      <c r="Q30" s="300"/>
      <c r="R30" s="301"/>
      <c r="S30" s="184" t="s">
        <v>313</v>
      </c>
      <c r="T30" s="185"/>
    </row>
    <row r="31" spans="2:20" x14ac:dyDescent="0.3">
      <c r="B31" s="165"/>
      <c r="C31" s="186"/>
      <c r="D31" s="187"/>
      <c r="E31" s="186"/>
      <c r="F31" s="188"/>
      <c r="G31" s="189"/>
      <c r="H31" s="189"/>
      <c r="K31" s="188"/>
      <c r="L31" s="189"/>
      <c r="M31" s="189"/>
      <c r="N31" s="186"/>
      <c r="O31" s="190"/>
      <c r="P31" s="190"/>
      <c r="Q31" s="170"/>
      <c r="R31" s="186"/>
      <c r="S31" s="186"/>
      <c r="T31" s="186"/>
    </row>
    <row r="32" spans="2:20" ht="15.6" x14ac:dyDescent="0.3">
      <c r="K32" s="191" t="s">
        <v>128</v>
      </c>
      <c r="M32" s="287"/>
      <c r="N32" s="288"/>
    </row>
    <row r="33" spans="4:17" x14ac:dyDescent="0.3">
      <c r="M33" s="289"/>
      <c r="N33" s="290"/>
      <c r="O33" s="192" t="s">
        <v>129</v>
      </c>
    </row>
    <row r="34" spans="4:17" s="50" customFormat="1" x14ac:dyDescent="0.3">
      <c r="D34" s="193"/>
      <c r="F34" s="194"/>
      <c r="G34" s="195"/>
      <c r="H34" s="195"/>
      <c r="K34" s="168"/>
      <c r="L34" s="195"/>
      <c r="M34" s="195"/>
      <c r="O34" s="196"/>
      <c r="P34" s="197"/>
      <c r="Q34" s="112"/>
    </row>
    <row r="35" spans="4:17" s="50" customFormat="1" x14ac:dyDescent="0.3">
      <c r="D35" s="133"/>
      <c r="E35" s="121"/>
      <c r="F35" s="156"/>
      <c r="G35" s="124"/>
      <c r="H35" s="124"/>
      <c r="I35" s="198"/>
      <c r="J35" s="198"/>
      <c r="M35" s="199" t="s">
        <v>125</v>
      </c>
      <c r="N35" s="200"/>
      <c r="O35" s="111"/>
      <c r="P35" s="111"/>
      <c r="Q35" s="112"/>
    </row>
    <row r="36" spans="4:17" s="50" customFormat="1" x14ac:dyDescent="0.3">
      <c r="D36" s="133"/>
      <c r="E36" s="121"/>
      <c r="F36" s="156"/>
      <c r="G36" s="124"/>
      <c r="H36" s="124"/>
      <c r="I36" s="198"/>
      <c r="J36" s="198"/>
      <c r="M36" s="201" t="str">
        <f>"        internes = XXX"</f>
        <v xml:space="preserve">        internes = XXX</v>
      </c>
      <c r="N36" s="202"/>
      <c r="O36" s="50" t="s">
        <v>130</v>
      </c>
      <c r="P36" s="111"/>
      <c r="Q36" s="112"/>
    </row>
    <row r="37" spans="4:17" s="50" customFormat="1" x14ac:dyDescent="0.3">
      <c r="D37" s="133"/>
      <c r="E37" s="121"/>
      <c r="F37" s="156"/>
      <c r="G37" s="124"/>
      <c r="H37" s="124"/>
      <c r="I37" s="198"/>
      <c r="J37" s="198"/>
      <c r="K37" s="156"/>
      <c r="L37" s="124"/>
      <c r="M37" s="124"/>
      <c r="O37" s="111"/>
      <c r="P37" s="111"/>
      <c r="Q37" s="112"/>
    </row>
    <row r="38" spans="4:17" s="50" customFormat="1" x14ac:dyDescent="0.3">
      <c r="D38" s="203"/>
      <c r="E38" s="121"/>
      <c r="F38" s="156"/>
      <c r="G38" s="124"/>
      <c r="H38" s="124"/>
      <c r="I38" s="198"/>
      <c r="J38" s="198"/>
      <c r="K38" s="156"/>
      <c r="L38" s="124"/>
      <c r="M38" s="124"/>
      <c r="O38" s="111"/>
      <c r="P38" s="111"/>
      <c r="Q38" s="112"/>
    </row>
    <row r="39" spans="4:17" s="50" customFormat="1" x14ac:dyDescent="0.3">
      <c r="D39" s="133"/>
      <c r="E39" s="121"/>
      <c r="F39" s="156"/>
      <c r="G39" s="124"/>
      <c r="H39" s="124"/>
      <c r="I39" s="198"/>
      <c r="J39" s="198"/>
      <c r="K39" s="156"/>
      <c r="L39" s="124"/>
      <c r="M39" s="124"/>
      <c r="O39" s="111"/>
      <c r="P39" s="111"/>
      <c r="Q39" s="112"/>
    </row>
    <row r="40" spans="4:17" s="50" customFormat="1" x14ac:dyDescent="0.3">
      <c r="D40" s="133"/>
      <c r="E40" s="121"/>
      <c r="F40" s="156"/>
      <c r="G40" s="124"/>
      <c r="H40" s="124"/>
      <c r="I40" s="198"/>
      <c r="J40" s="198"/>
      <c r="K40" s="156"/>
      <c r="L40" s="124"/>
      <c r="M40" s="124"/>
      <c r="O40" s="111"/>
      <c r="P40" s="111"/>
      <c r="Q40" s="112"/>
    </row>
    <row r="41" spans="4:17" s="50" customFormat="1" x14ac:dyDescent="0.3">
      <c r="D41" s="133"/>
      <c r="F41" s="156"/>
      <c r="G41" s="124"/>
      <c r="H41" s="124"/>
      <c r="I41" s="198"/>
      <c r="J41" s="198"/>
      <c r="K41" s="156"/>
      <c r="L41" s="124"/>
      <c r="M41" s="124"/>
      <c r="O41" s="111"/>
      <c r="P41" s="111"/>
      <c r="Q41" s="112"/>
    </row>
    <row r="42" spans="4:17" s="50" customFormat="1" x14ac:dyDescent="0.3">
      <c r="D42" s="193"/>
      <c r="F42" s="156"/>
      <c r="G42" s="99"/>
      <c r="H42" s="99"/>
      <c r="I42" s="198"/>
      <c r="J42" s="198"/>
      <c r="K42" s="156"/>
      <c r="L42" s="99"/>
      <c r="M42" s="99"/>
      <c r="O42" s="111"/>
      <c r="P42" s="111"/>
      <c r="Q42" s="112"/>
    </row>
    <row r="43" spans="4:17" s="50" customFormat="1" x14ac:dyDescent="0.3">
      <c r="D43" s="193"/>
      <c r="F43" s="156"/>
      <c r="G43" s="99"/>
      <c r="H43" s="99"/>
      <c r="I43" s="198"/>
      <c r="J43" s="198"/>
      <c r="K43" s="156"/>
      <c r="L43" s="99"/>
      <c r="M43" s="99"/>
      <c r="O43" s="111"/>
      <c r="P43" s="111"/>
      <c r="Q43" s="112"/>
    </row>
    <row r="44" spans="4:17" s="50" customFormat="1" x14ac:dyDescent="0.3">
      <c r="D44" s="193"/>
      <c r="F44" s="156"/>
      <c r="G44" s="99"/>
      <c r="H44" s="99"/>
      <c r="I44" s="198"/>
      <c r="J44" s="198"/>
      <c r="K44" s="156"/>
      <c r="L44" s="99"/>
      <c r="M44" s="99"/>
      <c r="O44" s="111"/>
      <c r="P44" s="111"/>
      <c r="Q44" s="112"/>
    </row>
    <row r="45" spans="4:17" s="50" customFormat="1" x14ac:dyDescent="0.3">
      <c r="D45" s="193"/>
      <c r="F45" s="156"/>
      <c r="G45" s="99"/>
      <c r="H45" s="99"/>
      <c r="I45" s="198"/>
      <c r="J45" s="198"/>
      <c r="K45" s="156"/>
      <c r="L45" s="99"/>
      <c r="M45" s="99"/>
      <c r="O45" s="111"/>
      <c r="P45" s="111"/>
      <c r="Q45" s="112"/>
    </row>
    <row r="46" spans="4:17" s="50" customFormat="1" x14ac:dyDescent="0.3">
      <c r="D46" s="193"/>
      <c r="F46" s="156"/>
      <c r="G46" s="99"/>
      <c r="H46" s="99"/>
      <c r="I46" s="198"/>
      <c r="J46" s="198"/>
      <c r="K46" s="156"/>
      <c r="L46" s="99"/>
      <c r="M46" s="99"/>
      <c r="O46" s="111"/>
      <c r="P46" s="111"/>
      <c r="Q46" s="112"/>
    </row>
    <row r="47" spans="4:17" s="50" customFormat="1" x14ac:dyDescent="0.3">
      <c r="D47" s="193"/>
      <c r="F47" s="156"/>
      <c r="G47" s="99"/>
      <c r="H47" s="99"/>
      <c r="K47" s="156"/>
      <c r="L47" s="99"/>
      <c r="M47" s="99"/>
      <c r="O47" s="111"/>
      <c r="P47" s="111"/>
      <c r="Q47" s="112"/>
    </row>
    <row r="48" spans="4:17" s="50" customFormat="1" x14ac:dyDescent="0.3">
      <c r="D48" s="193"/>
      <c r="F48" s="156"/>
      <c r="G48" s="99"/>
      <c r="H48" s="99"/>
      <c r="K48" s="156"/>
      <c r="L48" s="99"/>
      <c r="M48" s="99"/>
      <c r="O48" s="111"/>
      <c r="P48" s="111"/>
      <c r="Q48" s="112"/>
    </row>
    <row r="49" spans="4:17" s="50" customFormat="1" x14ac:dyDescent="0.3">
      <c r="D49" s="193"/>
      <c r="F49" s="156"/>
      <c r="G49" s="99"/>
      <c r="H49" s="99"/>
      <c r="K49" s="156"/>
      <c r="L49" s="99"/>
      <c r="M49" s="99"/>
      <c r="O49" s="111"/>
      <c r="P49" s="111"/>
      <c r="Q49" s="112"/>
    </row>
    <row r="50" spans="4:17" s="50" customFormat="1" x14ac:dyDescent="0.3">
      <c r="D50" s="193"/>
      <c r="F50" s="156"/>
      <c r="G50" s="99"/>
      <c r="H50" s="99"/>
      <c r="K50" s="156"/>
      <c r="L50" s="99"/>
      <c r="M50" s="99"/>
      <c r="O50" s="111"/>
      <c r="P50" s="111"/>
      <c r="Q50" s="112"/>
    </row>
    <row r="51" spans="4:17" s="50" customFormat="1" x14ac:dyDescent="0.3">
      <c r="D51" s="193"/>
      <c r="F51" s="156"/>
      <c r="G51" s="99"/>
      <c r="H51" s="99"/>
      <c r="K51" s="156"/>
      <c r="L51" s="99"/>
      <c r="M51" s="99"/>
      <c r="O51" s="111"/>
      <c r="P51" s="111"/>
      <c r="Q51" s="112"/>
    </row>
    <row r="52" spans="4:17" s="50" customFormat="1" x14ac:dyDescent="0.3">
      <c r="D52" s="193"/>
      <c r="F52" s="156"/>
      <c r="G52" s="99"/>
      <c r="H52" s="99"/>
      <c r="K52" s="156"/>
      <c r="L52" s="99"/>
      <c r="M52" s="99"/>
      <c r="O52" s="111"/>
      <c r="P52" s="111"/>
      <c r="Q52" s="112"/>
    </row>
    <row r="53" spans="4:17" s="50" customFormat="1" x14ac:dyDescent="0.3">
      <c r="D53" s="193"/>
      <c r="F53" s="156"/>
      <c r="G53" s="99"/>
      <c r="H53" s="99"/>
      <c r="K53" s="156"/>
      <c r="L53" s="99"/>
      <c r="M53" s="99"/>
      <c r="O53" s="111"/>
      <c r="P53" s="111"/>
      <c r="Q53" s="112"/>
    </row>
  </sheetData>
  <mergeCells count="42">
    <mergeCell ref="M32:N33"/>
    <mergeCell ref="M27:N28"/>
    <mergeCell ref="O27:P28"/>
    <mergeCell ref="S27:T28"/>
    <mergeCell ref="K29:L30"/>
    <mergeCell ref="M29:N30"/>
    <mergeCell ref="O29:P30"/>
    <mergeCell ref="Q29:R30"/>
    <mergeCell ref="J23:J30"/>
    <mergeCell ref="K23:L24"/>
    <mergeCell ref="O23:P24"/>
    <mergeCell ref="Q23:R24"/>
    <mergeCell ref="S23:T24"/>
    <mergeCell ref="K25:L26"/>
    <mergeCell ref="M25:N26"/>
    <mergeCell ref="Q25:R26"/>
    <mergeCell ref="S25:T26"/>
    <mergeCell ref="K27:L28"/>
    <mergeCell ref="K14:L15"/>
    <mergeCell ref="M14:N15"/>
    <mergeCell ref="O14:P15"/>
    <mergeCell ref="Q14:R15"/>
    <mergeCell ref="B19:B22"/>
    <mergeCell ref="M20:T20"/>
    <mergeCell ref="M21:N22"/>
    <mergeCell ref="O21:P22"/>
    <mergeCell ref="Q21:R22"/>
    <mergeCell ref="S21:T22"/>
    <mergeCell ref="K8:K9"/>
    <mergeCell ref="S8:S9"/>
    <mergeCell ref="B10:B13"/>
    <mergeCell ref="H10:H11"/>
    <mergeCell ref="K10:K11"/>
    <mergeCell ref="S10:S11"/>
    <mergeCell ref="K12:K13"/>
    <mergeCell ref="S12:S13"/>
    <mergeCell ref="S5:S7"/>
    <mergeCell ref="B4:B7"/>
    <mergeCell ref="H4:H5"/>
    <mergeCell ref="M5:N6"/>
    <mergeCell ref="O5:P6"/>
    <mergeCell ref="Q5:R6"/>
  </mergeCells>
  <pageMargins left="0.28999999999999998" right="0.16" top="1.35" bottom="0.74803149606299213" header="0.61" footer="0.31496062992125984"/>
  <pageSetup paperSize="9" scale="57" orientation="landscape" r:id="rId1"/>
  <headerFooter>
    <oddHeader>&amp;C&amp;14Référentiel OCS&amp;X2D&amp;X   Nord - Pas de Calais  2005-2015&amp;11
&amp;"-,Gras"&amp;14(&amp;F)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97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0.54806518554687478</v>
      </c>
      <c r="C4" s="101" t="s">
        <v>314</v>
      </c>
      <c r="D4" s="101" t="s">
        <v>314</v>
      </c>
      <c r="E4" s="102" t="s">
        <v>314</v>
      </c>
      <c r="F4" s="101" t="s">
        <v>314</v>
      </c>
      <c r="G4" s="101" t="s">
        <v>314</v>
      </c>
      <c r="H4" s="101" t="s">
        <v>314</v>
      </c>
      <c r="I4" s="100" t="s">
        <v>314</v>
      </c>
      <c r="J4" s="101" t="s">
        <v>314</v>
      </c>
      <c r="K4" s="101" t="s">
        <v>314</v>
      </c>
      <c r="L4" s="102" t="s">
        <v>314</v>
      </c>
      <c r="M4" s="101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1">
        <v>4.8717496093749952</v>
      </c>
      <c r="U4" s="100" t="s">
        <v>314</v>
      </c>
      <c r="V4" s="101" t="s">
        <v>314</v>
      </c>
      <c r="W4" s="101" t="s">
        <v>314</v>
      </c>
      <c r="X4" s="101" t="s">
        <v>314</v>
      </c>
      <c r="Y4" s="102" t="s">
        <v>314</v>
      </c>
      <c r="Z4" s="101">
        <v>1093.6188745605461</v>
      </c>
      <c r="AA4" s="101">
        <v>106.28334326171861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 t="s">
        <v>314</v>
      </c>
      <c r="C5" s="104" t="s">
        <v>314</v>
      </c>
      <c r="D5" s="104" t="s">
        <v>314</v>
      </c>
      <c r="E5" s="105" t="s">
        <v>314</v>
      </c>
      <c r="F5" s="104" t="s">
        <v>314</v>
      </c>
      <c r="G5" s="104" t="s">
        <v>314</v>
      </c>
      <c r="H5" s="104" t="s">
        <v>314</v>
      </c>
      <c r="I5" s="103" t="s">
        <v>314</v>
      </c>
      <c r="J5" s="104" t="s">
        <v>314</v>
      </c>
      <c r="K5" s="104" t="s">
        <v>314</v>
      </c>
      <c r="L5" s="105" t="s">
        <v>314</v>
      </c>
      <c r="M5" s="104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4" t="s">
        <v>314</v>
      </c>
      <c r="U5" s="103" t="s">
        <v>314</v>
      </c>
      <c r="V5" s="104" t="s">
        <v>314</v>
      </c>
      <c r="W5" s="104" t="s">
        <v>314</v>
      </c>
      <c r="X5" s="104" t="s">
        <v>314</v>
      </c>
      <c r="Y5" s="105" t="s">
        <v>314</v>
      </c>
      <c r="Z5" s="104">
        <v>32.978212451171864</v>
      </c>
      <c r="AA5" s="104">
        <v>0.88826347656250004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0.19741962890624992</v>
      </c>
      <c r="C6" s="104" t="s">
        <v>314</v>
      </c>
      <c r="D6" s="104" t="s">
        <v>314</v>
      </c>
      <c r="E6" s="105" t="s">
        <v>314</v>
      </c>
      <c r="F6" s="104" t="s">
        <v>314</v>
      </c>
      <c r="G6" s="104" t="s">
        <v>314</v>
      </c>
      <c r="H6" s="104" t="s">
        <v>314</v>
      </c>
      <c r="I6" s="103" t="s">
        <v>314</v>
      </c>
      <c r="J6" s="104" t="s">
        <v>314</v>
      </c>
      <c r="K6" s="104" t="s">
        <v>314</v>
      </c>
      <c r="L6" s="105" t="s">
        <v>314</v>
      </c>
      <c r="M6" s="104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4" t="s">
        <v>314</v>
      </c>
      <c r="U6" s="103" t="s">
        <v>314</v>
      </c>
      <c r="V6" s="104" t="s">
        <v>314</v>
      </c>
      <c r="W6" s="104" t="s">
        <v>314</v>
      </c>
      <c r="X6" s="104" t="s">
        <v>314</v>
      </c>
      <c r="Y6" s="105" t="s">
        <v>314</v>
      </c>
      <c r="Z6" s="104" t="s">
        <v>314</v>
      </c>
      <c r="AA6" s="104" t="s">
        <v>314</v>
      </c>
      <c r="AB6" s="104" t="s">
        <v>314</v>
      </c>
      <c r="AC6" s="104">
        <v>13589.700445068347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>
        <v>9.3542968749999993E-3</v>
      </c>
      <c r="C7" s="104">
        <v>3.6978106445312502</v>
      </c>
      <c r="D7" s="104" t="s">
        <v>314</v>
      </c>
      <c r="E7" s="105" t="s">
        <v>314</v>
      </c>
      <c r="F7" s="104" t="s">
        <v>314</v>
      </c>
      <c r="G7" s="104" t="s">
        <v>314</v>
      </c>
      <c r="H7" s="104" t="s">
        <v>314</v>
      </c>
      <c r="I7" s="103" t="s">
        <v>314</v>
      </c>
      <c r="J7" s="104" t="s">
        <v>314</v>
      </c>
      <c r="K7" s="104" t="s">
        <v>314</v>
      </c>
      <c r="L7" s="105" t="s">
        <v>314</v>
      </c>
      <c r="M7" s="104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>
        <v>3.3446515136718697</v>
      </c>
      <c r="T7" s="104" t="s">
        <v>314</v>
      </c>
      <c r="U7" s="103" t="s">
        <v>314</v>
      </c>
      <c r="V7" s="104" t="s">
        <v>314</v>
      </c>
      <c r="W7" s="104" t="s">
        <v>314</v>
      </c>
      <c r="X7" s="104" t="s">
        <v>314</v>
      </c>
      <c r="Y7" s="105" t="s">
        <v>314</v>
      </c>
      <c r="Z7" s="104" t="s">
        <v>314</v>
      </c>
      <c r="AA7" s="104" t="s">
        <v>314</v>
      </c>
      <c r="AB7" s="104" t="s">
        <v>314</v>
      </c>
      <c r="AC7" s="104">
        <v>16.260118212890614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 t="s">
        <v>314</v>
      </c>
      <c r="C8" s="104" t="s">
        <v>314</v>
      </c>
      <c r="D8" s="104" t="s">
        <v>314</v>
      </c>
      <c r="E8" s="105" t="s">
        <v>314</v>
      </c>
      <c r="F8" s="104" t="s">
        <v>314</v>
      </c>
      <c r="G8" s="104" t="s">
        <v>314</v>
      </c>
      <c r="H8" s="104" t="s">
        <v>314</v>
      </c>
      <c r="I8" s="103" t="s">
        <v>314</v>
      </c>
      <c r="J8" s="104" t="s">
        <v>314</v>
      </c>
      <c r="K8" s="104" t="s">
        <v>314</v>
      </c>
      <c r="L8" s="105" t="s">
        <v>314</v>
      </c>
      <c r="M8" s="104" t="s">
        <v>314</v>
      </c>
      <c r="N8" s="104">
        <v>0.1139943359375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4">
        <v>0.66010620117187502</v>
      </c>
      <c r="U8" s="103" t="s">
        <v>314</v>
      </c>
      <c r="V8" s="104" t="s">
        <v>314</v>
      </c>
      <c r="W8" s="104" t="s">
        <v>314</v>
      </c>
      <c r="X8" s="104" t="s">
        <v>314</v>
      </c>
      <c r="Y8" s="105" t="s">
        <v>314</v>
      </c>
      <c r="Z8" s="104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0.121579541015625</v>
      </c>
      <c r="C9" s="104">
        <v>3.9165673828124997E-2</v>
      </c>
      <c r="D9" s="104">
        <v>4.1785595703124997E-2</v>
      </c>
      <c r="E9" s="105" t="s">
        <v>314</v>
      </c>
      <c r="F9" s="104" t="s">
        <v>314</v>
      </c>
      <c r="G9" s="104" t="s">
        <v>314</v>
      </c>
      <c r="H9" s="104" t="s">
        <v>314</v>
      </c>
      <c r="I9" s="103" t="s">
        <v>314</v>
      </c>
      <c r="J9" s="104" t="s">
        <v>314</v>
      </c>
      <c r="K9" s="104" t="s">
        <v>314</v>
      </c>
      <c r="L9" s="105" t="s">
        <v>314</v>
      </c>
      <c r="M9" s="104" t="s">
        <v>314</v>
      </c>
      <c r="N9" s="104" t="s">
        <v>314</v>
      </c>
      <c r="O9" s="104" t="s">
        <v>314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4" t="s">
        <v>314</v>
      </c>
      <c r="U9" s="103" t="s">
        <v>314</v>
      </c>
      <c r="V9" s="104" t="s">
        <v>314</v>
      </c>
      <c r="W9" s="104" t="s">
        <v>314</v>
      </c>
      <c r="X9" s="104" t="s">
        <v>314</v>
      </c>
      <c r="Y9" s="105" t="s">
        <v>314</v>
      </c>
      <c r="Z9" s="104" t="s">
        <v>314</v>
      </c>
      <c r="AA9" s="104" t="s">
        <v>314</v>
      </c>
      <c r="AB9" s="104" t="s">
        <v>314</v>
      </c>
      <c r="AC9" s="104">
        <v>18.70287324218749</v>
      </c>
      <c r="AD9" s="104" t="s">
        <v>314</v>
      </c>
      <c r="AE9" s="104" t="s">
        <v>314</v>
      </c>
      <c r="AF9" s="104" t="s">
        <v>314</v>
      </c>
      <c r="AG9" s="105">
        <v>0.16532382812499999</v>
      </c>
    </row>
    <row r="10" spans="1:33" x14ac:dyDescent="0.3">
      <c r="A10" s="74" t="s">
        <v>22</v>
      </c>
      <c r="B10" s="103">
        <v>38.543261718750003</v>
      </c>
      <c r="C10" s="104">
        <v>3.2347029785156249</v>
      </c>
      <c r="D10" s="104">
        <v>43.046071386718751</v>
      </c>
      <c r="E10" s="105">
        <v>9.8027661132812494</v>
      </c>
      <c r="F10" s="104" t="s">
        <v>314</v>
      </c>
      <c r="G10" s="104" t="s">
        <v>314</v>
      </c>
      <c r="H10" s="104" t="s">
        <v>314</v>
      </c>
      <c r="I10" s="103" t="s">
        <v>314</v>
      </c>
      <c r="J10" s="104" t="s">
        <v>314</v>
      </c>
      <c r="K10" s="104" t="s">
        <v>314</v>
      </c>
      <c r="L10" s="105" t="s">
        <v>314</v>
      </c>
      <c r="M10" s="104" t="s">
        <v>314</v>
      </c>
      <c r="N10" s="104">
        <v>3.5699005859374999</v>
      </c>
      <c r="O10" s="104" t="s">
        <v>314</v>
      </c>
      <c r="P10" s="104" t="s">
        <v>314</v>
      </c>
      <c r="Q10" s="104" t="s">
        <v>314</v>
      </c>
      <c r="R10" s="104" t="s">
        <v>314</v>
      </c>
      <c r="S10" s="104" t="s">
        <v>314</v>
      </c>
      <c r="T10" s="104" t="s">
        <v>314</v>
      </c>
      <c r="U10" s="103">
        <v>4.4944860839843734</v>
      </c>
      <c r="V10" s="104" t="s">
        <v>314</v>
      </c>
      <c r="W10" s="104" t="s">
        <v>314</v>
      </c>
      <c r="X10" s="104" t="s">
        <v>314</v>
      </c>
      <c r="Y10" s="105" t="s">
        <v>314</v>
      </c>
      <c r="Z10" s="104" t="s">
        <v>314</v>
      </c>
      <c r="AA10" s="104" t="s">
        <v>314</v>
      </c>
      <c r="AB10" s="104" t="s">
        <v>314</v>
      </c>
      <c r="AC10" s="104" t="s">
        <v>314</v>
      </c>
      <c r="AD10" s="104" t="s">
        <v>314</v>
      </c>
      <c r="AE10" s="104" t="s">
        <v>314</v>
      </c>
      <c r="AF10" s="104" t="s">
        <v>314</v>
      </c>
      <c r="AG10" s="105">
        <v>32.905030615234374</v>
      </c>
    </row>
    <row r="11" spans="1:33" x14ac:dyDescent="0.3">
      <c r="A11" s="74" t="s">
        <v>24</v>
      </c>
      <c r="B11" s="103" t="s">
        <v>314</v>
      </c>
      <c r="C11" s="104" t="s">
        <v>314</v>
      </c>
      <c r="D11" s="104">
        <v>13.891633496093736</v>
      </c>
      <c r="E11" s="105" t="s">
        <v>314</v>
      </c>
      <c r="F11" s="104" t="s">
        <v>314</v>
      </c>
      <c r="G11" s="104" t="s">
        <v>314</v>
      </c>
      <c r="H11" s="104" t="s">
        <v>314</v>
      </c>
      <c r="I11" s="103" t="s">
        <v>314</v>
      </c>
      <c r="J11" s="104" t="s">
        <v>314</v>
      </c>
      <c r="K11" s="104" t="s">
        <v>314</v>
      </c>
      <c r="L11" s="105" t="s">
        <v>314</v>
      </c>
      <c r="M11" s="104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4" t="s">
        <v>314</v>
      </c>
      <c r="U11" s="103">
        <v>4.5609391113281195</v>
      </c>
      <c r="V11" s="104">
        <v>0.39432202148437501</v>
      </c>
      <c r="W11" s="104" t="s">
        <v>314</v>
      </c>
      <c r="X11" s="104" t="s">
        <v>314</v>
      </c>
      <c r="Y11" s="105" t="s">
        <v>314</v>
      </c>
      <c r="Z11" s="104" t="s">
        <v>314</v>
      </c>
      <c r="AA11" s="104" t="s">
        <v>314</v>
      </c>
      <c r="AB11" s="104" t="s">
        <v>314</v>
      </c>
      <c r="AC11" s="104" t="s">
        <v>314</v>
      </c>
      <c r="AD11" s="104">
        <v>2.1826123046875E-2</v>
      </c>
      <c r="AE11" s="104" t="s">
        <v>314</v>
      </c>
      <c r="AF11" s="104" t="s">
        <v>314</v>
      </c>
      <c r="AG11" s="105">
        <v>36.456626562499963</v>
      </c>
    </row>
    <row r="12" spans="1:33" x14ac:dyDescent="0.3">
      <c r="A12" s="74" t="s">
        <v>26</v>
      </c>
      <c r="B12" s="103" t="s">
        <v>314</v>
      </c>
      <c r="C12" s="104" t="s">
        <v>314</v>
      </c>
      <c r="D12" s="104" t="s">
        <v>314</v>
      </c>
      <c r="E12" s="105" t="s">
        <v>314</v>
      </c>
      <c r="F12" s="104" t="s">
        <v>314</v>
      </c>
      <c r="G12" s="104" t="s">
        <v>314</v>
      </c>
      <c r="H12" s="104" t="s">
        <v>314</v>
      </c>
      <c r="I12" s="103" t="s">
        <v>314</v>
      </c>
      <c r="J12" s="104" t="s">
        <v>314</v>
      </c>
      <c r="K12" s="104" t="s">
        <v>314</v>
      </c>
      <c r="L12" s="105" t="s">
        <v>314</v>
      </c>
      <c r="M12" s="104" t="s">
        <v>314</v>
      </c>
      <c r="N12" s="104">
        <v>147.93438408203107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4" t="s">
        <v>314</v>
      </c>
      <c r="U12" s="103" t="s">
        <v>314</v>
      </c>
      <c r="V12" s="104" t="s">
        <v>314</v>
      </c>
      <c r="W12" s="104" t="s">
        <v>314</v>
      </c>
      <c r="X12" s="104" t="s">
        <v>314</v>
      </c>
      <c r="Y12" s="105" t="s">
        <v>314</v>
      </c>
      <c r="Z12" s="104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 t="s">
        <v>314</v>
      </c>
      <c r="C13" s="104" t="s">
        <v>314</v>
      </c>
      <c r="D13" s="104" t="s">
        <v>314</v>
      </c>
      <c r="E13" s="105" t="s">
        <v>314</v>
      </c>
      <c r="F13" s="104" t="s">
        <v>314</v>
      </c>
      <c r="G13" s="104" t="s">
        <v>314</v>
      </c>
      <c r="H13" s="104" t="s">
        <v>314</v>
      </c>
      <c r="I13" s="103" t="s">
        <v>314</v>
      </c>
      <c r="J13" s="104" t="s">
        <v>314</v>
      </c>
      <c r="K13" s="104" t="s">
        <v>314</v>
      </c>
      <c r="L13" s="105" t="s">
        <v>314</v>
      </c>
      <c r="M13" s="104" t="s">
        <v>314</v>
      </c>
      <c r="N13" s="104" t="s">
        <v>314</v>
      </c>
      <c r="O13" s="104" t="s">
        <v>314</v>
      </c>
      <c r="P13" s="104" t="s">
        <v>314</v>
      </c>
      <c r="Q13" s="104" t="s">
        <v>314</v>
      </c>
      <c r="R13" s="104" t="s">
        <v>314</v>
      </c>
      <c r="S13" s="104">
        <v>38.221182177734349</v>
      </c>
      <c r="T13" s="104" t="s">
        <v>314</v>
      </c>
      <c r="U13" s="103" t="s">
        <v>314</v>
      </c>
      <c r="V13" s="104" t="s">
        <v>314</v>
      </c>
      <c r="W13" s="104" t="s">
        <v>314</v>
      </c>
      <c r="X13" s="104" t="s">
        <v>314</v>
      </c>
      <c r="Y13" s="105" t="s">
        <v>314</v>
      </c>
      <c r="Z13" s="104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4.9150390624999998E-2</v>
      </c>
      <c r="C14" s="104" t="s">
        <v>314</v>
      </c>
      <c r="D14" s="104" t="s">
        <v>314</v>
      </c>
      <c r="E14" s="105" t="s">
        <v>314</v>
      </c>
      <c r="F14" s="104" t="s">
        <v>314</v>
      </c>
      <c r="G14" s="104" t="s">
        <v>314</v>
      </c>
      <c r="H14" s="104" t="s">
        <v>314</v>
      </c>
      <c r="I14" s="103" t="s">
        <v>314</v>
      </c>
      <c r="J14" s="104" t="s">
        <v>314</v>
      </c>
      <c r="K14" s="104" t="s">
        <v>314</v>
      </c>
      <c r="L14" s="105" t="s">
        <v>314</v>
      </c>
      <c r="M14" s="104" t="s">
        <v>314</v>
      </c>
      <c r="N14" s="104">
        <v>1605.2682463378885</v>
      </c>
      <c r="O14" s="104">
        <v>208.11879980468717</v>
      </c>
      <c r="P14" s="104" t="s">
        <v>314</v>
      </c>
      <c r="Q14" s="104">
        <v>16.900590771484364</v>
      </c>
      <c r="R14" s="104" t="s">
        <v>314</v>
      </c>
      <c r="S14" s="104">
        <v>1.2934978027343751</v>
      </c>
      <c r="T14" s="104" t="s">
        <v>314</v>
      </c>
      <c r="U14" s="103" t="s">
        <v>314</v>
      </c>
      <c r="V14" s="104" t="s">
        <v>314</v>
      </c>
      <c r="W14" s="104" t="s">
        <v>314</v>
      </c>
      <c r="X14" s="104" t="s">
        <v>314</v>
      </c>
      <c r="Y14" s="105" t="s">
        <v>314</v>
      </c>
      <c r="Z14" s="104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1.5640715332031245</v>
      </c>
      <c r="C15" s="104">
        <v>0.29847377929687502</v>
      </c>
      <c r="D15" s="104">
        <v>115.5421203124999</v>
      </c>
      <c r="E15" s="105" t="s">
        <v>314</v>
      </c>
      <c r="F15" s="104" t="s">
        <v>314</v>
      </c>
      <c r="G15" s="104" t="s">
        <v>314</v>
      </c>
      <c r="H15" s="104" t="s">
        <v>314</v>
      </c>
      <c r="I15" s="103">
        <v>1.4719430664062501</v>
      </c>
      <c r="J15" s="104" t="s">
        <v>314</v>
      </c>
      <c r="K15" s="104" t="s">
        <v>314</v>
      </c>
      <c r="L15" s="105" t="s">
        <v>314</v>
      </c>
      <c r="M15" s="104" t="s">
        <v>314</v>
      </c>
      <c r="N15" s="104">
        <v>10.765239941406239</v>
      </c>
      <c r="O15" s="104">
        <v>0.84000732421875002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4" t="s">
        <v>314</v>
      </c>
      <c r="U15" s="103">
        <v>19.67762231445311</v>
      </c>
      <c r="V15" s="104" t="s">
        <v>314</v>
      </c>
      <c r="W15" s="104" t="s">
        <v>314</v>
      </c>
      <c r="X15" s="104" t="s">
        <v>314</v>
      </c>
      <c r="Y15" s="105" t="s">
        <v>314</v>
      </c>
      <c r="Z15" s="104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17.723130273437487</v>
      </c>
    </row>
    <row r="16" spans="1:33" x14ac:dyDescent="0.3">
      <c r="A16" s="74" t="s">
        <v>34</v>
      </c>
      <c r="B16" s="103">
        <v>3.5889355468750002E-2</v>
      </c>
      <c r="C16" s="104" t="s">
        <v>314</v>
      </c>
      <c r="D16" s="104">
        <v>43.444852197265497</v>
      </c>
      <c r="E16" s="105" t="s">
        <v>314</v>
      </c>
      <c r="F16" s="104" t="s">
        <v>314</v>
      </c>
      <c r="G16" s="104" t="s">
        <v>314</v>
      </c>
      <c r="H16" s="104" t="s">
        <v>314</v>
      </c>
      <c r="I16" s="103" t="s">
        <v>314</v>
      </c>
      <c r="J16" s="104" t="s">
        <v>314</v>
      </c>
      <c r="K16" s="104" t="s">
        <v>314</v>
      </c>
      <c r="L16" s="105" t="s">
        <v>314</v>
      </c>
      <c r="M16" s="104" t="s">
        <v>314</v>
      </c>
      <c r="N16" s="104">
        <v>1.2000464843750001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>
        <v>6.3155371093749996E-2</v>
      </c>
      <c r="T16" s="104" t="s">
        <v>314</v>
      </c>
      <c r="U16" s="103">
        <v>0.25466230468750001</v>
      </c>
      <c r="V16" s="104" t="s">
        <v>314</v>
      </c>
      <c r="W16" s="104" t="s">
        <v>314</v>
      </c>
      <c r="X16" s="104" t="s">
        <v>314</v>
      </c>
      <c r="Y16" s="105" t="s">
        <v>314</v>
      </c>
      <c r="Z16" s="104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>
        <v>1.0471484374999999E-2</v>
      </c>
    </row>
    <row r="17" spans="1:33" x14ac:dyDescent="0.3">
      <c r="A17" s="78" t="s">
        <v>36</v>
      </c>
      <c r="B17" s="103">
        <v>6.4496044921874995E-2</v>
      </c>
      <c r="C17" s="104">
        <v>0.164860595703125</v>
      </c>
      <c r="D17" s="104" t="s">
        <v>314</v>
      </c>
      <c r="E17" s="105" t="s">
        <v>314</v>
      </c>
      <c r="F17" s="104" t="s">
        <v>314</v>
      </c>
      <c r="G17" s="104" t="s">
        <v>314</v>
      </c>
      <c r="H17" s="104" t="s">
        <v>314</v>
      </c>
      <c r="I17" s="103" t="s">
        <v>314</v>
      </c>
      <c r="J17" s="104" t="s">
        <v>314</v>
      </c>
      <c r="K17" s="104" t="s">
        <v>314</v>
      </c>
      <c r="L17" s="105" t="s">
        <v>314</v>
      </c>
      <c r="M17" s="104" t="s">
        <v>314</v>
      </c>
      <c r="N17" s="104" t="s">
        <v>314</v>
      </c>
      <c r="O17" s="104" t="s">
        <v>314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4" t="s">
        <v>314</v>
      </c>
      <c r="U17" s="103" t="s">
        <v>314</v>
      </c>
      <c r="V17" s="104" t="s">
        <v>314</v>
      </c>
      <c r="W17" s="104" t="s">
        <v>314</v>
      </c>
      <c r="X17" s="104" t="s">
        <v>314</v>
      </c>
      <c r="Y17" s="105" t="s">
        <v>314</v>
      </c>
      <c r="Z17" s="104" t="s">
        <v>314</v>
      </c>
      <c r="AA17" s="104" t="s">
        <v>314</v>
      </c>
      <c r="AB17" s="104" t="s">
        <v>314</v>
      </c>
      <c r="AC17" s="104" t="s">
        <v>314</v>
      </c>
      <c r="AD17" s="104" t="s">
        <v>314</v>
      </c>
      <c r="AE17" s="104" t="s">
        <v>314</v>
      </c>
      <c r="AF17" s="104" t="s">
        <v>314</v>
      </c>
      <c r="AG17" s="105">
        <v>0.25053964843749998</v>
      </c>
    </row>
    <row r="18" spans="1:33" x14ac:dyDescent="0.3">
      <c r="A18" s="79" t="s">
        <v>38</v>
      </c>
      <c r="B18" s="100">
        <v>435.03003227539062</v>
      </c>
      <c r="C18" s="101">
        <v>459.84835449218753</v>
      </c>
      <c r="D18" s="101">
        <v>267.07458247070304</v>
      </c>
      <c r="E18" s="102">
        <v>12.021024853515623</v>
      </c>
      <c r="F18" s="101" t="s">
        <v>314</v>
      </c>
      <c r="G18" s="101" t="s">
        <v>314</v>
      </c>
      <c r="H18" s="101" t="s">
        <v>314</v>
      </c>
      <c r="I18" s="100">
        <v>0.104403466796875</v>
      </c>
      <c r="J18" s="101" t="s">
        <v>314</v>
      </c>
      <c r="K18" s="101" t="s">
        <v>314</v>
      </c>
      <c r="L18" s="102" t="s">
        <v>314</v>
      </c>
      <c r="M18" s="101" t="s">
        <v>314</v>
      </c>
      <c r="N18" s="101">
        <v>41.266266601562485</v>
      </c>
      <c r="O18" s="101">
        <v>1.6354864746093749</v>
      </c>
      <c r="P18" s="101" t="s">
        <v>314</v>
      </c>
      <c r="Q18" s="101" t="s">
        <v>314</v>
      </c>
      <c r="R18" s="101" t="s">
        <v>314</v>
      </c>
      <c r="S18" s="101">
        <v>2.1582026367187499</v>
      </c>
      <c r="T18" s="101" t="s">
        <v>314</v>
      </c>
      <c r="U18" s="100">
        <v>40.048767822265603</v>
      </c>
      <c r="V18" s="101" t="s">
        <v>314</v>
      </c>
      <c r="W18" s="101" t="s">
        <v>314</v>
      </c>
      <c r="X18" s="101" t="s">
        <v>314</v>
      </c>
      <c r="Y18" s="102" t="s">
        <v>314</v>
      </c>
      <c r="Z18" s="101" t="s">
        <v>314</v>
      </c>
      <c r="AA18" s="101" t="s">
        <v>314</v>
      </c>
      <c r="AB18" s="101" t="s">
        <v>314</v>
      </c>
      <c r="AC18" s="101" t="s">
        <v>314</v>
      </c>
      <c r="AD18" s="101" t="s">
        <v>314</v>
      </c>
      <c r="AE18" s="101" t="s">
        <v>314</v>
      </c>
      <c r="AF18" s="101" t="s">
        <v>314</v>
      </c>
      <c r="AG18" s="102">
        <v>330.28889814453112</v>
      </c>
    </row>
    <row r="19" spans="1:33" x14ac:dyDescent="0.3">
      <c r="A19" s="80" t="s">
        <v>40</v>
      </c>
      <c r="B19" s="103" t="s">
        <v>314</v>
      </c>
      <c r="C19" s="104" t="s">
        <v>314</v>
      </c>
      <c r="D19" s="104" t="s">
        <v>314</v>
      </c>
      <c r="E19" s="105" t="s">
        <v>314</v>
      </c>
      <c r="F19" s="104" t="s">
        <v>314</v>
      </c>
      <c r="G19" s="104" t="s">
        <v>314</v>
      </c>
      <c r="H19" s="104" t="s">
        <v>314</v>
      </c>
      <c r="I19" s="103" t="s">
        <v>314</v>
      </c>
      <c r="J19" s="104" t="s">
        <v>314</v>
      </c>
      <c r="K19" s="104" t="s">
        <v>314</v>
      </c>
      <c r="L19" s="105" t="s">
        <v>314</v>
      </c>
      <c r="M19" s="104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4" t="s">
        <v>314</v>
      </c>
      <c r="U19" s="103" t="s">
        <v>314</v>
      </c>
      <c r="V19" s="104" t="s">
        <v>314</v>
      </c>
      <c r="W19" s="104" t="s">
        <v>314</v>
      </c>
      <c r="X19" s="104" t="s">
        <v>314</v>
      </c>
      <c r="Y19" s="105" t="s">
        <v>314</v>
      </c>
      <c r="Z19" s="104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 t="s">
        <v>314</v>
      </c>
    </row>
    <row r="20" spans="1:33" x14ac:dyDescent="0.3">
      <c r="A20" s="81" t="s">
        <v>42</v>
      </c>
      <c r="B20" s="106">
        <v>160.34593745117186</v>
      </c>
      <c r="C20" s="107">
        <v>201.57995766601559</v>
      </c>
      <c r="D20" s="107">
        <v>32.942225781249981</v>
      </c>
      <c r="E20" s="108">
        <v>0.20873007812499991</v>
      </c>
      <c r="F20" s="107" t="s">
        <v>314</v>
      </c>
      <c r="G20" s="107" t="s">
        <v>314</v>
      </c>
      <c r="H20" s="107" t="s">
        <v>314</v>
      </c>
      <c r="I20" s="106">
        <v>0.34654042968749998</v>
      </c>
      <c r="J20" s="107" t="s">
        <v>314</v>
      </c>
      <c r="K20" s="107" t="s">
        <v>314</v>
      </c>
      <c r="L20" s="108" t="s">
        <v>314</v>
      </c>
      <c r="M20" s="107" t="s">
        <v>314</v>
      </c>
      <c r="N20" s="107">
        <v>6.3270385742187489</v>
      </c>
      <c r="O20" s="107" t="s">
        <v>314</v>
      </c>
      <c r="P20" s="107" t="s">
        <v>314</v>
      </c>
      <c r="Q20" s="107" t="s">
        <v>314</v>
      </c>
      <c r="R20" s="107" t="s">
        <v>314</v>
      </c>
      <c r="S20" s="107">
        <v>1.1373949218749999</v>
      </c>
      <c r="T20" s="107" t="s">
        <v>314</v>
      </c>
      <c r="U20" s="106">
        <v>6.6063788574218734</v>
      </c>
      <c r="V20" s="107" t="s">
        <v>314</v>
      </c>
      <c r="W20" s="107" t="s">
        <v>314</v>
      </c>
      <c r="X20" s="107" t="s">
        <v>314</v>
      </c>
      <c r="Y20" s="108" t="s">
        <v>314</v>
      </c>
      <c r="Z20" s="107" t="s">
        <v>314</v>
      </c>
      <c r="AA20" s="107" t="s">
        <v>314</v>
      </c>
      <c r="AB20" s="107" t="s">
        <v>314</v>
      </c>
      <c r="AC20" s="107" t="s">
        <v>314</v>
      </c>
      <c r="AD20" s="107" t="s">
        <v>314</v>
      </c>
      <c r="AE20" s="107" t="s">
        <v>314</v>
      </c>
      <c r="AF20" s="107" t="s">
        <v>314</v>
      </c>
      <c r="AG20" s="108">
        <v>76.64345131835934</v>
      </c>
    </row>
    <row r="21" spans="1:33" x14ac:dyDescent="0.3">
      <c r="A21" s="85" t="s">
        <v>44</v>
      </c>
      <c r="B21" s="103">
        <v>109.54470151367188</v>
      </c>
      <c r="C21" s="104">
        <v>102.63190146484372</v>
      </c>
      <c r="D21" s="104">
        <v>14.306834423828125</v>
      </c>
      <c r="E21" s="105">
        <v>4.9387646484374999E-2</v>
      </c>
      <c r="F21" s="104" t="s">
        <v>314</v>
      </c>
      <c r="G21" s="104" t="s">
        <v>314</v>
      </c>
      <c r="H21" s="104" t="s">
        <v>314</v>
      </c>
      <c r="I21" s="103" t="s">
        <v>314</v>
      </c>
      <c r="J21" s="104" t="s">
        <v>314</v>
      </c>
      <c r="K21" s="104" t="s">
        <v>314</v>
      </c>
      <c r="L21" s="105" t="s">
        <v>314</v>
      </c>
      <c r="M21" s="104" t="s">
        <v>314</v>
      </c>
      <c r="N21" s="104">
        <v>21.311666894531243</v>
      </c>
      <c r="O21" s="104" t="s">
        <v>314</v>
      </c>
      <c r="P21" s="104" t="s">
        <v>314</v>
      </c>
      <c r="Q21" s="104">
        <v>7.6854785156249994E-2</v>
      </c>
      <c r="R21" s="104" t="s">
        <v>314</v>
      </c>
      <c r="S21" s="104">
        <v>0.51236176757812502</v>
      </c>
      <c r="T21" s="104" t="s">
        <v>314</v>
      </c>
      <c r="U21" s="103">
        <v>0.6411048339843749</v>
      </c>
      <c r="V21" s="104" t="s">
        <v>314</v>
      </c>
      <c r="W21" s="104" t="s">
        <v>314</v>
      </c>
      <c r="X21" s="104" t="s">
        <v>314</v>
      </c>
      <c r="Y21" s="105" t="s">
        <v>314</v>
      </c>
      <c r="Z21" s="104" t="s">
        <v>314</v>
      </c>
      <c r="AA21" s="104" t="s">
        <v>314</v>
      </c>
      <c r="AB21" s="104" t="s">
        <v>314</v>
      </c>
      <c r="AC21" s="104" t="s">
        <v>314</v>
      </c>
      <c r="AD21" s="104" t="s">
        <v>314</v>
      </c>
      <c r="AE21" s="104" t="s">
        <v>314</v>
      </c>
      <c r="AF21" s="104" t="s">
        <v>314</v>
      </c>
      <c r="AG21" s="105">
        <v>83.408199560546862</v>
      </c>
    </row>
    <row r="22" spans="1:33" x14ac:dyDescent="0.3">
      <c r="A22" s="86" t="s">
        <v>46</v>
      </c>
      <c r="B22" s="103">
        <v>29.949708544921858</v>
      </c>
      <c r="C22" s="104">
        <v>21.91936718749999</v>
      </c>
      <c r="D22" s="104">
        <v>1.7047219726562499</v>
      </c>
      <c r="E22" s="105" t="s">
        <v>314</v>
      </c>
      <c r="F22" s="104" t="s">
        <v>314</v>
      </c>
      <c r="G22" s="104" t="s">
        <v>314</v>
      </c>
      <c r="H22" s="104" t="s">
        <v>314</v>
      </c>
      <c r="I22" s="103">
        <v>0.285154248046875</v>
      </c>
      <c r="J22" s="104" t="s">
        <v>314</v>
      </c>
      <c r="K22" s="104" t="s">
        <v>314</v>
      </c>
      <c r="L22" s="105" t="s">
        <v>314</v>
      </c>
      <c r="M22" s="104" t="s">
        <v>314</v>
      </c>
      <c r="N22" s="104">
        <v>6.1128606445312448</v>
      </c>
      <c r="O22" s="104">
        <v>0.90657133789062505</v>
      </c>
      <c r="P22" s="104" t="s">
        <v>314</v>
      </c>
      <c r="Q22" s="104" t="s">
        <v>314</v>
      </c>
      <c r="R22" s="104" t="s">
        <v>314</v>
      </c>
      <c r="S22" s="104">
        <v>1.018688818359375</v>
      </c>
      <c r="T22" s="104" t="s">
        <v>314</v>
      </c>
      <c r="U22" s="103">
        <v>0.13393388671875001</v>
      </c>
      <c r="V22" s="104" t="s">
        <v>314</v>
      </c>
      <c r="W22" s="104" t="s">
        <v>314</v>
      </c>
      <c r="X22" s="104" t="s">
        <v>314</v>
      </c>
      <c r="Y22" s="105" t="s">
        <v>314</v>
      </c>
      <c r="Z22" s="104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26.909728173828103</v>
      </c>
    </row>
    <row r="23" spans="1:33" x14ac:dyDescent="0.3">
      <c r="A23" s="86" t="s">
        <v>48</v>
      </c>
      <c r="B23" s="103">
        <v>9.6254312988281239</v>
      </c>
      <c r="C23" s="104">
        <v>14.384084716796869</v>
      </c>
      <c r="D23" s="104">
        <v>91.602629248046782</v>
      </c>
      <c r="E23" s="105" t="s">
        <v>314</v>
      </c>
      <c r="F23" s="104" t="s">
        <v>314</v>
      </c>
      <c r="G23" s="104" t="s">
        <v>314</v>
      </c>
      <c r="H23" s="104" t="s">
        <v>314</v>
      </c>
      <c r="I23" s="103" t="s">
        <v>314</v>
      </c>
      <c r="J23" s="104" t="s">
        <v>314</v>
      </c>
      <c r="K23" s="104" t="s">
        <v>314</v>
      </c>
      <c r="L23" s="105" t="s">
        <v>314</v>
      </c>
      <c r="M23" s="104" t="s">
        <v>314</v>
      </c>
      <c r="N23" s="104">
        <v>5.8554319335937475</v>
      </c>
      <c r="O23" s="104" t="s">
        <v>314</v>
      </c>
      <c r="P23" s="104" t="s">
        <v>314</v>
      </c>
      <c r="Q23" s="104" t="s">
        <v>314</v>
      </c>
      <c r="R23" s="104" t="s">
        <v>314</v>
      </c>
      <c r="S23" s="104">
        <v>3.211763378906245</v>
      </c>
      <c r="T23" s="104" t="s">
        <v>314</v>
      </c>
      <c r="U23" s="103" t="s">
        <v>314</v>
      </c>
      <c r="V23" s="104" t="s">
        <v>314</v>
      </c>
      <c r="W23" s="104" t="s">
        <v>314</v>
      </c>
      <c r="X23" s="104" t="s">
        <v>314</v>
      </c>
      <c r="Y23" s="105" t="s">
        <v>314</v>
      </c>
      <c r="Z23" s="104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 t="s">
        <v>314</v>
      </c>
      <c r="AG23" s="105">
        <v>50.94174028320311</v>
      </c>
    </row>
    <row r="24" spans="1:33" x14ac:dyDescent="0.3">
      <c r="A24" s="86" t="s">
        <v>50</v>
      </c>
      <c r="B24" s="103">
        <v>0.10664921874999991</v>
      </c>
      <c r="C24" s="104">
        <v>36.346750683593747</v>
      </c>
      <c r="D24" s="104">
        <v>9.8303908691406221</v>
      </c>
      <c r="E24" s="105" t="s">
        <v>314</v>
      </c>
      <c r="F24" s="104" t="s">
        <v>314</v>
      </c>
      <c r="G24" s="104" t="s">
        <v>314</v>
      </c>
      <c r="H24" s="104" t="s">
        <v>314</v>
      </c>
      <c r="I24" s="103" t="s">
        <v>314</v>
      </c>
      <c r="J24" s="104" t="s">
        <v>314</v>
      </c>
      <c r="K24" s="104" t="s">
        <v>314</v>
      </c>
      <c r="L24" s="105" t="s">
        <v>314</v>
      </c>
      <c r="M24" s="104" t="s">
        <v>314</v>
      </c>
      <c r="N24" s="104">
        <v>1.0993741699218749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>
        <v>4.807060546875E-2</v>
      </c>
      <c r="T24" s="104" t="s">
        <v>314</v>
      </c>
      <c r="U24" s="103">
        <v>9.8963330078124898E-2</v>
      </c>
      <c r="V24" s="104" t="s">
        <v>314</v>
      </c>
      <c r="W24" s="104" t="s">
        <v>314</v>
      </c>
      <c r="X24" s="104" t="s">
        <v>314</v>
      </c>
      <c r="Y24" s="105" t="s">
        <v>314</v>
      </c>
      <c r="Z24" s="104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3.9408871093749984</v>
      </c>
    </row>
    <row r="25" spans="1:33" x14ac:dyDescent="0.3">
      <c r="A25" s="86" t="s">
        <v>52</v>
      </c>
      <c r="B25" s="103">
        <v>2.4849086914062499</v>
      </c>
      <c r="C25" s="104">
        <v>7.6470623046875001</v>
      </c>
      <c r="D25" s="104">
        <v>7.3662076171874942</v>
      </c>
      <c r="E25" s="105">
        <v>0.880941650390625</v>
      </c>
      <c r="F25" s="104" t="s">
        <v>314</v>
      </c>
      <c r="G25" s="104" t="s">
        <v>314</v>
      </c>
      <c r="H25" s="104" t="s">
        <v>314</v>
      </c>
      <c r="I25" s="103" t="s">
        <v>314</v>
      </c>
      <c r="J25" s="104" t="s">
        <v>314</v>
      </c>
      <c r="K25" s="104" t="s">
        <v>314</v>
      </c>
      <c r="L25" s="105" t="s">
        <v>314</v>
      </c>
      <c r="M25" s="104" t="s">
        <v>314</v>
      </c>
      <c r="N25" s="104">
        <v>1.7230564453124999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4" t="s">
        <v>314</v>
      </c>
      <c r="U25" s="103">
        <v>1.3011501464843751</v>
      </c>
      <c r="V25" s="104" t="s">
        <v>314</v>
      </c>
      <c r="W25" s="104" t="s">
        <v>314</v>
      </c>
      <c r="X25" s="104" t="s">
        <v>314</v>
      </c>
      <c r="Y25" s="105" t="s">
        <v>314</v>
      </c>
      <c r="Z25" s="104" t="s">
        <v>314</v>
      </c>
      <c r="AA25" s="104" t="s">
        <v>314</v>
      </c>
      <c r="AB25" s="104" t="s">
        <v>314</v>
      </c>
      <c r="AC25" s="104" t="s">
        <v>314</v>
      </c>
      <c r="AD25" s="104" t="s">
        <v>314</v>
      </c>
      <c r="AE25" s="104" t="s">
        <v>314</v>
      </c>
      <c r="AF25" s="104" t="s">
        <v>314</v>
      </c>
      <c r="AG25" s="105">
        <v>22.748763574218739</v>
      </c>
    </row>
    <row r="26" spans="1:33" x14ac:dyDescent="0.3">
      <c r="A26" s="86" t="s">
        <v>54</v>
      </c>
      <c r="B26" s="103">
        <v>49.391509130859376</v>
      </c>
      <c r="C26" s="104">
        <v>49.640886816406237</v>
      </c>
      <c r="D26" s="104">
        <v>22.418041210937499</v>
      </c>
      <c r="E26" s="105">
        <v>0.268035888671875</v>
      </c>
      <c r="F26" s="104" t="s">
        <v>314</v>
      </c>
      <c r="G26" s="104" t="s">
        <v>314</v>
      </c>
      <c r="H26" s="104" t="s">
        <v>314</v>
      </c>
      <c r="I26" s="103">
        <v>4.3785048339843753</v>
      </c>
      <c r="J26" s="104" t="s">
        <v>314</v>
      </c>
      <c r="K26" s="104" t="s">
        <v>314</v>
      </c>
      <c r="L26" s="105" t="s">
        <v>314</v>
      </c>
      <c r="M26" s="104" t="s">
        <v>314</v>
      </c>
      <c r="N26" s="104">
        <v>13.402685351562496</v>
      </c>
      <c r="O26" s="104">
        <v>1.758828271484375</v>
      </c>
      <c r="P26" s="104" t="s">
        <v>314</v>
      </c>
      <c r="Q26" s="104" t="s">
        <v>314</v>
      </c>
      <c r="R26" s="104" t="s">
        <v>314</v>
      </c>
      <c r="S26" s="104">
        <v>5.5617822265624998E-2</v>
      </c>
      <c r="T26" s="104" t="s">
        <v>314</v>
      </c>
      <c r="U26" s="103">
        <v>2.1420774902343749</v>
      </c>
      <c r="V26" s="104" t="s">
        <v>314</v>
      </c>
      <c r="W26" s="104" t="s">
        <v>314</v>
      </c>
      <c r="X26" s="104" t="s">
        <v>314</v>
      </c>
      <c r="Y26" s="105" t="s">
        <v>314</v>
      </c>
      <c r="Z26" s="104" t="s">
        <v>314</v>
      </c>
      <c r="AA26" s="104" t="s">
        <v>314</v>
      </c>
      <c r="AB26" s="104" t="s">
        <v>314</v>
      </c>
      <c r="AC26" s="104" t="s">
        <v>314</v>
      </c>
      <c r="AD26" s="104">
        <v>3.9175118652343648</v>
      </c>
      <c r="AE26" s="104" t="s">
        <v>314</v>
      </c>
      <c r="AF26" s="104" t="s">
        <v>314</v>
      </c>
      <c r="AG26" s="105">
        <v>70.673782763671852</v>
      </c>
    </row>
    <row r="27" spans="1:33" x14ac:dyDescent="0.3">
      <c r="A27" s="86" t="s">
        <v>56</v>
      </c>
      <c r="B27" s="103">
        <v>1.0156925781249995</v>
      </c>
      <c r="C27" s="104">
        <v>5.5374857910156248</v>
      </c>
      <c r="D27" s="104">
        <v>25.736617529296868</v>
      </c>
      <c r="E27" s="105" t="s">
        <v>314</v>
      </c>
      <c r="F27" s="104">
        <v>0.37016821289062501</v>
      </c>
      <c r="G27" s="104" t="s">
        <v>314</v>
      </c>
      <c r="H27" s="104" t="s">
        <v>314</v>
      </c>
      <c r="I27" s="103">
        <v>47.297463720703043</v>
      </c>
      <c r="J27" s="104" t="s">
        <v>314</v>
      </c>
      <c r="K27" s="104" t="s">
        <v>314</v>
      </c>
      <c r="L27" s="105" t="s">
        <v>314</v>
      </c>
      <c r="M27" s="104" t="s">
        <v>314</v>
      </c>
      <c r="N27" s="104">
        <v>233.53473408203106</v>
      </c>
      <c r="O27" s="104">
        <v>29.901633740234328</v>
      </c>
      <c r="P27" s="104" t="s">
        <v>314</v>
      </c>
      <c r="Q27" s="104" t="s">
        <v>314</v>
      </c>
      <c r="R27" s="104" t="s">
        <v>314</v>
      </c>
      <c r="S27" s="104">
        <v>4.0330818847656253</v>
      </c>
      <c r="T27" s="104" t="s">
        <v>314</v>
      </c>
      <c r="U27" s="103">
        <v>9.5991480468749995</v>
      </c>
      <c r="V27" s="104">
        <v>0.42779799804687502</v>
      </c>
      <c r="W27" s="104" t="s">
        <v>314</v>
      </c>
      <c r="X27" s="104" t="s">
        <v>314</v>
      </c>
      <c r="Y27" s="105" t="s">
        <v>314</v>
      </c>
      <c r="Z27" s="104" t="s">
        <v>314</v>
      </c>
      <c r="AA27" s="104" t="s">
        <v>314</v>
      </c>
      <c r="AB27" s="104" t="s">
        <v>314</v>
      </c>
      <c r="AC27" s="104" t="s">
        <v>314</v>
      </c>
      <c r="AD27" s="104">
        <v>1.2287153320312501</v>
      </c>
      <c r="AE27" s="104" t="s">
        <v>314</v>
      </c>
      <c r="AF27" s="104" t="s">
        <v>314</v>
      </c>
      <c r="AG27" s="105">
        <v>330.81367856445297</v>
      </c>
    </row>
    <row r="28" spans="1:33" x14ac:dyDescent="0.3">
      <c r="A28" s="86" t="s">
        <v>58</v>
      </c>
      <c r="B28" s="103">
        <v>38.307355029296872</v>
      </c>
      <c r="C28" s="104">
        <v>53.756282519531226</v>
      </c>
      <c r="D28" s="104">
        <v>63.389916357421853</v>
      </c>
      <c r="E28" s="105" t="s">
        <v>314</v>
      </c>
      <c r="F28" s="104" t="s">
        <v>314</v>
      </c>
      <c r="G28" s="104" t="s">
        <v>314</v>
      </c>
      <c r="H28" s="104" t="s">
        <v>314</v>
      </c>
      <c r="I28" s="103">
        <v>0.211514697265625</v>
      </c>
      <c r="J28" s="104" t="s">
        <v>314</v>
      </c>
      <c r="K28" s="104" t="s">
        <v>314</v>
      </c>
      <c r="L28" s="105" t="s">
        <v>314</v>
      </c>
      <c r="M28" s="104" t="s">
        <v>314</v>
      </c>
      <c r="N28" s="104">
        <v>30.649460205078103</v>
      </c>
      <c r="O28" s="104" t="s">
        <v>314</v>
      </c>
      <c r="P28" s="104" t="s">
        <v>314</v>
      </c>
      <c r="Q28" s="104" t="s">
        <v>314</v>
      </c>
      <c r="R28" s="104" t="s">
        <v>314</v>
      </c>
      <c r="S28" s="104" t="s">
        <v>314</v>
      </c>
      <c r="T28" s="104" t="s">
        <v>314</v>
      </c>
      <c r="U28" s="103">
        <v>1.3499616210937497</v>
      </c>
      <c r="V28" s="104" t="s">
        <v>314</v>
      </c>
      <c r="W28" s="104" t="s">
        <v>314</v>
      </c>
      <c r="X28" s="104" t="s">
        <v>314</v>
      </c>
      <c r="Y28" s="105" t="s">
        <v>314</v>
      </c>
      <c r="Z28" s="104" t="s">
        <v>314</v>
      </c>
      <c r="AA28" s="104" t="s">
        <v>314</v>
      </c>
      <c r="AB28" s="104" t="s">
        <v>314</v>
      </c>
      <c r="AC28" s="104" t="s">
        <v>314</v>
      </c>
      <c r="AD28" s="104" t="s">
        <v>314</v>
      </c>
      <c r="AE28" s="104" t="s">
        <v>314</v>
      </c>
      <c r="AF28" s="104" t="s">
        <v>314</v>
      </c>
      <c r="AG28" s="105">
        <v>253.69584213867182</v>
      </c>
    </row>
    <row r="29" spans="1:33" x14ac:dyDescent="0.3">
      <c r="A29" s="86" t="s">
        <v>60</v>
      </c>
      <c r="B29" s="103" t="s">
        <v>314</v>
      </c>
      <c r="C29" s="104" t="s">
        <v>314</v>
      </c>
      <c r="D29" s="104" t="s">
        <v>314</v>
      </c>
      <c r="E29" s="105" t="s">
        <v>314</v>
      </c>
      <c r="F29" s="104" t="s">
        <v>314</v>
      </c>
      <c r="G29" s="104" t="s">
        <v>314</v>
      </c>
      <c r="H29" s="104" t="s">
        <v>314</v>
      </c>
      <c r="I29" s="103" t="s">
        <v>314</v>
      </c>
      <c r="J29" s="104" t="s">
        <v>314</v>
      </c>
      <c r="K29" s="104" t="s">
        <v>314</v>
      </c>
      <c r="L29" s="105" t="s">
        <v>314</v>
      </c>
      <c r="M29" s="104" t="s">
        <v>314</v>
      </c>
      <c r="N29" s="104" t="s">
        <v>314</v>
      </c>
      <c r="O29" s="104" t="s">
        <v>314</v>
      </c>
      <c r="P29" s="104" t="s">
        <v>314</v>
      </c>
      <c r="Q29" s="104" t="s">
        <v>314</v>
      </c>
      <c r="R29" s="104" t="s">
        <v>314</v>
      </c>
      <c r="S29" s="104" t="s">
        <v>314</v>
      </c>
      <c r="T29" s="104" t="s">
        <v>314</v>
      </c>
      <c r="U29" s="103" t="s">
        <v>314</v>
      </c>
      <c r="V29" s="104" t="s">
        <v>314</v>
      </c>
      <c r="W29" s="104" t="s">
        <v>314</v>
      </c>
      <c r="X29" s="104" t="s">
        <v>314</v>
      </c>
      <c r="Y29" s="105" t="s">
        <v>314</v>
      </c>
      <c r="Z29" s="104" t="s">
        <v>314</v>
      </c>
      <c r="AA29" s="104" t="s">
        <v>314</v>
      </c>
      <c r="AB29" s="104" t="s">
        <v>314</v>
      </c>
      <c r="AC29" s="104" t="s">
        <v>314</v>
      </c>
      <c r="AD29" s="104" t="s">
        <v>314</v>
      </c>
      <c r="AE29" s="104" t="s">
        <v>314</v>
      </c>
      <c r="AF29" s="104" t="s">
        <v>314</v>
      </c>
      <c r="AG29" s="105" t="s">
        <v>314</v>
      </c>
    </row>
    <row r="30" spans="1:33" x14ac:dyDescent="0.3">
      <c r="A30" s="86" t="s">
        <v>62</v>
      </c>
      <c r="B30" s="103">
        <v>5.9315283203124999E-2</v>
      </c>
      <c r="C30" s="104" t="s">
        <v>314</v>
      </c>
      <c r="D30" s="104">
        <v>0.49684746093749999</v>
      </c>
      <c r="E30" s="105" t="s">
        <v>314</v>
      </c>
      <c r="F30" s="104" t="s">
        <v>314</v>
      </c>
      <c r="G30" s="104" t="s">
        <v>314</v>
      </c>
      <c r="H30" s="104" t="s">
        <v>314</v>
      </c>
      <c r="I30" s="103">
        <v>0.11213134765625</v>
      </c>
      <c r="J30" s="104" t="s">
        <v>314</v>
      </c>
      <c r="K30" s="104" t="s">
        <v>314</v>
      </c>
      <c r="L30" s="105" t="s">
        <v>314</v>
      </c>
      <c r="M30" s="104" t="s">
        <v>314</v>
      </c>
      <c r="N30" s="104" t="s">
        <v>314</v>
      </c>
      <c r="O30" s="104" t="s">
        <v>314</v>
      </c>
      <c r="P30" s="104" t="s">
        <v>314</v>
      </c>
      <c r="Q30" s="104" t="s">
        <v>314</v>
      </c>
      <c r="R30" s="104" t="s">
        <v>314</v>
      </c>
      <c r="S30" s="104" t="s">
        <v>314</v>
      </c>
      <c r="T30" s="104" t="s">
        <v>314</v>
      </c>
      <c r="U30" s="103" t="s">
        <v>314</v>
      </c>
      <c r="V30" s="104" t="s">
        <v>314</v>
      </c>
      <c r="W30" s="104" t="s">
        <v>314</v>
      </c>
      <c r="X30" s="104" t="s">
        <v>314</v>
      </c>
      <c r="Y30" s="105" t="s">
        <v>314</v>
      </c>
      <c r="Z30" s="104" t="s">
        <v>314</v>
      </c>
      <c r="AA30" s="104" t="s">
        <v>314</v>
      </c>
      <c r="AB30" s="104" t="s">
        <v>314</v>
      </c>
      <c r="AC30" s="104" t="s">
        <v>314</v>
      </c>
      <c r="AD30" s="104" t="s">
        <v>314</v>
      </c>
      <c r="AE30" s="104" t="s">
        <v>314</v>
      </c>
      <c r="AF30" s="104" t="s">
        <v>314</v>
      </c>
      <c r="AG30" s="105">
        <v>0.99029711914062502</v>
      </c>
    </row>
    <row r="31" spans="1:33" x14ac:dyDescent="0.3">
      <c r="A31" s="87" t="s">
        <v>64</v>
      </c>
      <c r="B31" s="103">
        <v>11.233152294921876</v>
      </c>
      <c r="C31" s="104">
        <v>9.0213357910156251</v>
      </c>
      <c r="D31" s="104">
        <v>22.255720947265619</v>
      </c>
      <c r="E31" s="105" t="s">
        <v>314</v>
      </c>
      <c r="F31" s="104" t="s">
        <v>314</v>
      </c>
      <c r="G31" s="104" t="s">
        <v>314</v>
      </c>
      <c r="H31" s="104" t="s">
        <v>314</v>
      </c>
      <c r="I31" s="103">
        <v>16.895006249999991</v>
      </c>
      <c r="J31" s="104" t="s">
        <v>314</v>
      </c>
      <c r="K31" s="104" t="s">
        <v>314</v>
      </c>
      <c r="L31" s="105" t="s">
        <v>314</v>
      </c>
      <c r="M31" s="104" t="s">
        <v>314</v>
      </c>
      <c r="N31" s="104">
        <v>30.127903515624975</v>
      </c>
      <c r="O31" s="104">
        <v>9.9257443359374964</v>
      </c>
      <c r="P31" s="104" t="s">
        <v>314</v>
      </c>
      <c r="Q31" s="104">
        <v>3.544522167968744</v>
      </c>
      <c r="R31" s="104" t="s">
        <v>314</v>
      </c>
      <c r="S31" s="104">
        <v>2.2018541992187477</v>
      </c>
      <c r="T31" s="104" t="s">
        <v>314</v>
      </c>
      <c r="U31" s="103">
        <v>6.33712387695312</v>
      </c>
      <c r="V31" s="104">
        <v>1.237051318359375</v>
      </c>
      <c r="W31" s="104" t="s">
        <v>314</v>
      </c>
      <c r="X31" s="104" t="s">
        <v>314</v>
      </c>
      <c r="Y31" s="105" t="s">
        <v>314</v>
      </c>
      <c r="Z31" s="104" t="s">
        <v>314</v>
      </c>
      <c r="AA31" s="104" t="s">
        <v>314</v>
      </c>
      <c r="AB31" s="104" t="s">
        <v>314</v>
      </c>
      <c r="AC31" s="104" t="s">
        <v>314</v>
      </c>
      <c r="AD31" s="104" t="s">
        <v>314</v>
      </c>
      <c r="AE31" s="104" t="s">
        <v>314</v>
      </c>
      <c r="AF31" s="104" t="s">
        <v>314</v>
      </c>
      <c r="AG31" s="105">
        <v>60.993937744140588</v>
      </c>
    </row>
    <row r="32" spans="1:33" x14ac:dyDescent="0.3">
      <c r="A32" s="88" t="s">
        <v>66</v>
      </c>
      <c r="B32" s="100" t="s">
        <v>314</v>
      </c>
      <c r="C32" s="101">
        <v>514.28282148437415</v>
      </c>
      <c r="D32" s="101" t="s">
        <v>314</v>
      </c>
      <c r="E32" s="102" t="s">
        <v>314</v>
      </c>
      <c r="F32" s="101" t="s">
        <v>314</v>
      </c>
      <c r="G32" s="101" t="s">
        <v>314</v>
      </c>
      <c r="H32" s="101" t="s">
        <v>314</v>
      </c>
      <c r="I32" s="100" t="s">
        <v>314</v>
      </c>
      <c r="J32" s="101" t="s">
        <v>314</v>
      </c>
      <c r="K32" s="101" t="s">
        <v>314</v>
      </c>
      <c r="L32" s="102" t="s">
        <v>314</v>
      </c>
      <c r="M32" s="101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1" t="s">
        <v>314</v>
      </c>
      <c r="U32" s="100" t="s">
        <v>314</v>
      </c>
      <c r="V32" s="101" t="s">
        <v>314</v>
      </c>
      <c r="W32" s="101" t="s">
        <v>314</v>
      </c>
      <c r="X32" s="101" t="s">
        <v>314</v>
      </c>
      <c r="Y32" s="102" t="s">
        <v>314</v>
      </c>
      <c r="Z32" s="101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 t="s">
        <v>314</v>
      </c>
    </row>
    <row r="33" spans="1:33" x14ac:dyDescent="0.3">
      <c r="A33" s="89" t="s">
        <v>68</v>
      </c>
      <c r="B33" s="103">
        <v>6.0687060546874998E-2</v>
      </c>
      <c r="C33" s="104">
        <v>1809.2756665039028</v>
      </c>
      <c r="D33" s="104" t="s">
        <v>314</v>
      </c>
      <c r="E33" s="105" t="s">
        <v>314</v>
      </c>
      <c r="F33" s="104" t="s">
        <v>314</v>
      </c>
      <c r="G33" s="104" t="s">
        <v>314</v>
      </c>
      <c r="H33" s="104" t="s">
        <v>314</v>
      </c>
      <c r="I33" s="103" t="s">
        <v>314</v>
      </c>
      <c r="J33" s="104" t="s">
        <v>314</v>
      </c>
      <c r="K33" s="104" t="s">
        <v>314</v>
      </c>
      <c r="L33" s="105" t="s">
        <v>314</v>
      </c>
      <c r="M33" s="104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4" t="s">
        <v>314</v>
      </c>
      <c r="U33" s="103" t="s">
        <v>314</v>
      </c>
      <c r="V33" s="104" t="s">
        <v>314</v>
      </c>
      <c r="W33" s="104" t="s">
        <v>314</v>
      </c>
      <c r="X33" s="104" t="s">
        <v>314</v>
      </c>
      <c r="Y33" s="105" t="s">
        <v>314</v>
      </c>
      <c r="Z33" s="104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>
        <v>9.2996240234374999E-2</v>
      </c>
    </row>
    <row r="34" spans="1:33" x14ac:dyDescent="0.3">
      <c r="A34" s="89" t="s">
        <v>70</v>
      </c>
      <c r="B34" s="103">
        <v>2.5914656738281194</v>
      </c>
      <c r="C34" s="104">
        <v>3.5881699218750001</v>
      </c>
      <c r="D34" s="104">
        <v>173.63221279296872</v>
      </c>
      <c r="E34" s="105" t="s">
        <v>314</v>
      </c>
      <c r="F34" s="104" t="s">
        <v>314</v>
      </c>
      <c r="G34" s="104" t="s">
        <v>314</v>
      </c>
      <c r="H34" s="104" t="s">
        <v>314</v>
      </c>
      <c r="I34" s="103" t="s">
        <v>314</v>
      </c>
      <c r="J34" s="104" t="s">
        <v>314</v>
      </c>
      <c r="K34" s="104" t="s">
        <v>314</v>
      </c>
      <c r="L34" s="105" t="s">
        <v>314</v>
      </c>
      <c r="M34" s="104" t="s">
        <v>314</v>
      </c>
      <c r="N34" s="104">
        <v>0.89294809570312506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4" t="s">
        <v>314</v>
      </c>
      <c r="U34" s="103">
        <v>0.98104926757812505</v>
      </c>
      <c r="V34" s="104" t="s">
        <v>314</v>
      </c>
      <c r="W34" s="104" t="s">
        <v>314</v>
      </c>
      <c r="X34" s="104" t="s">
        <v>314</v>
      </c>
      <c r="Y34" s="105" t="s">
        <v>314</v>
      </c>
      <c r="Z34" s="104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0.95387299804687498</v>
      </c>
    </row>
    <row r="35" spans="1:33" x14ac:dyDescent="0.3">
      <c r="A35" s="89" t="s">
        <v>72</v>
      </c>
      <c r="B35" s="103">
        <v>3.7146191406250001E-2</v>
      </c>
      <c r="C35" s="104" t="s">
        <v>314</v>
      </c>
      <c r="D35" s="104">
        <v>3.7595772460937451</v>
      </c>
      <c r="E35" s="105" t="s">
        <v>314</v>
      </c>
      <c r="F35" s="104" t="s">
        <v>314</v>
      </c>
      <c r="G35" s="104" t="s">
        <v>314</v>
      </c>
      <c r="H35" s="104" t="s">
        <v>314</v>
      </c>
      <c r="I35" s="103" t="s">
        <v>314</v>
      </c>
      <c r="J35" s="104" t="s">
        <v>314</v>
      </c>
      <c r="K35" s="104" t="s">
        <v>314</v>
      </c>
      <c r="L35" s="105" t="s">
        <v>314</v>
      </c>
      <c r="M35" s="104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4" t="s">
        <v>314</v>
      </c>
      <c r="U35" s="103" t="s">
        <v>314</v>
      </c>
      <c r="V35" s="104" t="s">
        <v>314</v>
      </c>
      <c r="W35" s="104" t="s">
        <v>314</v>
      </c>
      <c r="X35" s="104" t="s">
        <v>314</v>
      </c>
      <c r="Y35" s="105" t="s">
        <v>314</v>
      </c>
      <c r="Z35" s="104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>
        <v>0.59494072265624998</v>
      </c>
      <c r="C36" s="104">
        <v>1.23778408203125</v>
      </c>
      <c r="D36" s="104" t="s">
        <v>314</v>
      </c>
      <c r="E36" s="105" t="s">
        <v>314</v>
      </c>
      <c r="F36" s="104" t="s">
        <v>314</v>
      </c>
      <c r="G36" s="104" t="s">
        <v>314</v>
      </c>
      <c r="H36" s="104" t="s">
        <v>314</v>
      </c>
      <c r="I36" s="103" t="s">
        <v>314</v>
      </c>
      <c r="J36" s="104" t="s">
        <v>314</v>
      </c>
      <c r="K36" s="104" t="s">
        <v>314</v>
      </c>
      <c r="L36" s="105" t="s">
        <v>314</v>
      </c>
      <c r="M36" s="104" t="s">
        <v>314</v>
      </c>
      <c r="N36" s="104" t="s">
        <v>314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4" t="s">
        <v>314</v>
      </c>
      <c r="U36" s="103" t="s">
        <v>314</v>
      </c>
      <c r="V36" s="104" t="s">
        <v>314</v>
      </c>
      <c r="W36" s="104" t="s">
        <v>314</v>
      </c>
      <c r="X36" s="104" t="s">
        <v>314</v>
      </c>
      <c r="Y36" s="105" t="s">
        <v>314</v>
      </c>
      <c r="Z36" s="104" t="s">
        <v>314</v>
      </c>
      <c r="AA36" s="104" t="s">
        <v>314</v>
      </c>
      <c r="AB36" s="104" t="s">
        <v>314</v>
      </c>
      <c r="AC36" s="104" t="s">
        <v>314</v>
      </c>
      <c r="AD36" s="104" t="s">
        <v>314</v>
      </c>
      <c r="AE36" s="104" t="s">
        <v>314</v>
      </c>
      <c r="AF36" s="104" t="s">
        <v>314</v>
      </c>
      <c r="AG36" s="105">
        <v>25.075024121093751</v>
      </c>
    </row>
    <row r="37" spans="1:33" x14ac:dyDescent="0.3">
      <c r="A37" s="89" t="s">
        <v>74</v>
      </c>
      <c r="B37" s="103" t="s">
        <v>314</v>
      </c>
      <c r="C37" s="104" t="s">
        <v>314</v>
      </c>
      <c r="D37" s="104" t="s">
        <v>314</v>
      </c>
      <c r="E37" s="105" t="s">
        <v>314</v>
      </c>
      <c r="F37" s="104" t="s">
        <v>314</v>
      </c>
      <c r="G37" s="104" t="s">
        <v>314</v>
      </c>
      <c r="H37" s="104" t="s">
        <v>314</v>
      </c>
      <c r="I37" s="103">
        <v>0.48086313476562498</v>
      </c>
      <c r="J37" s="104">
        <v>121.59619077148409</v>
      </c>
      <c r="K37" s="104" t="s">
        <v>314</v>
      </c>
      <c r="L37" s="105" t="s">
        <v>314</v>
      </c>
      <c r="M37" s="104" t="s">
        <v>314</v>
      </c>
      <c r="N37" s="104" t="s">
        <v>314</v>
      </c>
      <c r="O37" s="104" t="s">
        <v>314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4" t="s">
        <v>314</v>
      </c>
      <c r="U37" s="103" t="s">
        <v>314</v>
      </c>
      <c r="V37" s="104" t="s">
        <v>314</v>
      </c>
      <c r="W37" s="104" t="s">
        <v>314</v>
      </c>
      <c r="X37" s="104" t="s">
        <v>314</v>
      </c>
      <c r="Y37" s="105" t="s">
        <v>314</v>
      </c>
      <c r="Z37" s="104" t="s">
        <v>314</v>
      </c>
      <c r="AA37" s="104" t="s">
        <v>314</v>
      </c>
      <c r="AB37" s="104" t="s">
        <v>314</v>
      </c>
      <c r="AC37" s="104" t="s">
        <v>314</v>
      </c>
      <c r="AD37" s="104" t="s">
        <v>314</v>
      </c>
      <c r="AE37" s="104" t="s">
        <v>314</v>
      </c>
      <c r="AF37" s="104" t="s">
        <v>314</v>
      </c>
      <c r="AG37" s="105" t="s">
        <v>314</v>
      </c>
    </row>
    <row r="38" spans="1:33" x14ac:dyDescent="0.3">
      <c r="A38" s="90" t="s">
        <v>75</v>
      </c>
      <c r="B38" s="106">
        <v>0.63450317382812493</v>
      </c>
      <c r="C38" s="107">
        <v>9.5204963867187491</v>
      </c>
      <c r="D38" s="107">
        <v>38.411903027343747</v>
      </c>
      <c r="E38" s="108" t="s">
        <v>314</v>
      </c>
      <c r="F38" s="107" t="s">
        <v>314</v>
      </c>
      <c r="G38" s="107" t="s">
        <v>314</v>
      </c>
      <c r="H38" s="107" t="s">
        <v>314</v>
      </c>
      <c r="I38" s="106">
        <v>2.9030778808593749</v>
      </c>
      <c r="J38" s="107" t="s">
        <v>314</v>
      </c>
      <c r="K38" s="107" t="s">
        <v>314</v>
      </c>
      <c r="L38" s="108" t="s">
        <v>314</v>
      </c>
      <c r="M38" s="107" t="s">
        <v>314</v>
      </c>
      <c r="N38" s="107">
        <v>199.21973354492181</v>
      </c>
      <c r="O38" s="107">
        <v>7.0689717285156251</v>
      </c>
      <c r="P38" s="107" t="s">
        <v>314</v>
      </c>
      <c r="Q38" s="107" t="s">
        <v>314</v>
      </c>
      <c r="R38" s="107" t="s">
        <v>314</v>
      </c>
      <c r="S38" s="107">
        <v>6.0412515624999941</v>
      </c>
      <c r="T38" s="107" t="s">
        <v>314</v>
      </c>
      <c r="U38" s="106">
        <v>149.73396625976557</v>
      </c>
      <c r="V38" s="107">
        <v>3.7616943359375002E-2</v>
      </c>
      <c r="W38" s="107" t="s">
        <v>314</v>
      </c>
      <c r="X38" s="107" t="s">
        <v>314</v>
      </c>
      <c r="Y38" s="108" t="s">
        <v>314</v>
      </c>
      <c r="Z38" s="107" t="s">
        <v>314</v>
      </c>
      <c r="AA38" s="107" t="s">
        <v>314</v>
      </c>
      <c r="AB38" s="107" t="s">
        <v>314</v>
      </c>
      <c r="AC38" s="107" t="s">
        <v>314</v>
      </c>
      <c r="AD38" s="107">
        <v>0.87050395507812495</v>
      </c>
      <c r="AE38" s="107" t="s">
        <v>314</v>
      </c>
      <c r="AF38" s="107" t="s">
        <v>314</v>
      </c>
      <c r="AG38" s="108">
        <v>249.82508862304687</v>
      </c>
    </row>
    <row r="39" spans="1:33" x14ac:dyDescent="0.3">
      <c r="A39" s="91" t="s">
        <v>76</v>
      </c>
      <c r="B39" s="103">
        <v>87.470838476562506</v>
      </c>
      <c r="C39" s="104">
        <v>2.1406880859374993</v>
      </c>
      <c r="D39" s="104">
        <v>1.2948756835937496</v>
      </c>
      <c r="E39" s="105" t="s">
        <v>314</v>
      </c>
      <c r="F39" s="104" t="s">
        <v>314</v>
      </c>
      <c r="G39" s="104" t="s">
        <v>314</v>
      </c>
      <c r="H39" s="104" t="s">
        <v>314</v>
      </c>
      <c r="I39" s="103" t="s">
        <v>314</v>
      </c>
      <c r="J39" s="104" t="s">
        <v>314</v>
      </c>
      <c r="K39" s="104" t="s">
        <v>314</v>
      </c>
      <c r="L39" s="105" t="s">
        <v>314</v>
      </c>
      <c r="M39" s="104" t="s">
        <v>314</v>
      </c>
      <c r="N39" s="104">
        <v>0.26615009765624997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>
        <v>3.3859374999999997E-2</v>
      </c>
      <c r="T39" s="104" t="s">
        <v>314</v>
      </c>
      <c r="U39" s="103">
        <v>3.8912109374999997E-2</v>
      </c>
      <c r="V39" s="104" t="s">
        <v>314</v>
      </c>
      <c r="W39" s="104" t="s">
        <v>314</v>
      </c>
      <c r="X39" s="104" t="s">
        <v>314</v>
      </c>
      <c r="Y39" s="105" t="s">
        <v>314</v>
      </c>
      <c r="Z39" s="104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7.8559292480468734</v>
      </c>
    </row>
    <row r="40" spans="1:33" x14ac:dyDescent="0.3">
      <c r="A40" s="92" t="s">
        <v>77</v>
      </c>
      <c r="B40" s="103">
        <v>677.44004482421872</v>
      </c>
      <c r="C40" s="104">
        <v>12.676920703124999</v>
      </c>
      <c r="D40" s="104">
        <v>17.822745361328124</v>
      </c>
      <c r="E40" s="105">
        <v>5.5627490234375E-2</v>
      </c>
      <c r="F40" s="104" t="s">
        <v>314</v>
      </c>
      <c r="G40" s="104" t="s">
        <v>314</v>
      </c>
      <c r="H40" s="104" t="s">
        <v>314</v>
      </c>
      <c r="I40" s="103" t="s">
        <v>314</v>
      </c>
      <c r="J40" s="104" t="s">
        <v>314</v>
      </c>
      <c r="K40" s="104" t="s">
        <v>314</v>
      </c>
      <c r="L40" s="105" t="s">
        <v>314</v>
      </c>
      <c r="M40" s="104" t="s">
        <v>314</v>
      </c>
      <c r="N40" s="104">
        <v>19.267480761718751</v>
      </c>
      <c r="O40" s="104">
        <v>4.8632128906249898E-2</v>
      </c>
      <c r="P40" s="104" t="s">
        <v>314</v>
      </c>
      <c r="Q40" s="104" t="s">
        <v>314</v>
      </c>
      <c r="R40" s="104" t="s">
        <v>314</v>
      </c>
      <c r="S40" s="104">
        <v>0.56488666992187497</v>
      </c>
      <c r="T40" s="104" t="s">
        <v>314</v>
      </c>
      <c r="U40" s="103">
        <v>1.5038603515625</v>
      </c>
      <c r="V40" s="104" t="s">
        <v>314</v>
      </c>
      <c r="W40" s="104" t="s">
        <v>314</v>
      </c>
      <c r="X40" s="104" t="s">
        <v>314</v>
      </c>
      <c r="Y40" s="105" t="s">
        <v>314</v>
      </c>
      <c r="Z40" s="104" t="s">
        <v>314</v>
      </c>
      <c r="AA40" s="104" t="s">
        <v>314</v>
      </c>
      <c r="AB40" s="104" t="s">
        <v>314</v>
      </c>
      <c r="AC40" s="104" t="s">
        <v>314</v>
      </c>
      <c r="AD40" s="104" t="s">
        <v>314</v>
      </c>
      <c r="AE40" s="104" t="s">
        <v>314</v>
      </c>
      <c r="AF40" s="104" t="s">
        <v>314</v>
      </c>
      <c r="AG40" s="105">
        <v>674.9150223632812</v>
      </c>
    </row>
    <row r="41" spans="1:33" x14ac:dyDescent="0.3">
      <c r="A41" s="92" t="s">
        <v>78</v>
      </c>
      <c r="B41" s="103">
        <v>236.81681943359376</v>
      </c>
      <c r="C41" s="104">
        <v>4.3989994140624997</v>
      </c>
      <c r="D41" s="104">
        <v>12.577447119140626</v>
      </c>
      <c r="E41" s="105" t="s">
        <v>314</v>
      </c>
      <c r="F41" s="104" t="s">
        <v>314</v>
      </c>
      <c r="G41" s="104" t="s">
        <v>314</v>
      </c>
      <c r="H41" s="104" t="s">
        <v>314</v>
      </c>
      <c r="I41" s="103" t="s">
        <v>314</v>
      </c>
      <c r="J41" s="104" t="s">
        <v>314</v>
      </c>
      <c r="K41" s="104" t="s">
        <v>314</v>
      </c>
      <c r="L41" s="105" t="s">
        <v>314</v>
      </c>
      <c r="M41" s="104" t="s">
        <v>314</v>
      </c>
      <c r="N41" s="104">
        <v>52.944379980468753</v>
      </c>
      <c r="O41" s="104">
        <v>0.171521728515625</v>
      </c>
      <c r="P41" s="104" t="s">
        <v>314</v>
      </c>
      <c r="Q41" s="104" t="s">
        <v>314</v>
      </c>
      <c r="R41" s="104" t="s">
        <v>314</v>
      </c>
      <c r="S41" s="104">
        <v>4.5914478027343737</v>
      </c>
      <c r="T41" s="104" t="s">
        <v>314</v>
      </c>
      <c r="U41" s="103">
        <v>2.4551476074218752</v>
      </c>
      <c r="V41" s="104">
        <v>7.1499169921874994E-2</v>
      </c>
      <c r="W41" s="104" t="s">
        <v>314</v>
      </c>
      <c r="X41" s="104" t="s">
        <v>314</v>
      </c>
      <c r="Y41" s="105" t="s">
        <v>314</v>
      </c>
      <c r="Z41" s="104" t="s">
        <v>314</v>
      </c>
      <c r="AA41" s="104" t="s">
        <v>314</v>
      </c>
      <c r="AB41" s="104" t="s">
        <v>314</v>
      </c>
      <c r="AC41" s="104" t="s">
        <v>314</v>
      </c>
      <c r="AD41" s="104" t="s">
        <v>314</v>
      </c>
      <c r="AE41" s="104" t="s">
        <v>314</v>
      </c>
      <c r="AF41" s="104" t="s">
        <v>314</v>
      </c>
      <c r="AG41" s="105">
        <v>509.99285590820313</v>
      </c>
    </row>
    <row r="42" spans="1:33" x14ac:dyDescent="0.3">
      <c r="A42" s="92" t="s">
        <v>79</v>
      </c>
      <c r="B42" s="103">
        <v>10.5484083984375</v>
      </c>
      <c r="C42" s="104">
        <v>0.14722431640624981</v>
      </c>
      <c r="D42" s="104">
        <v>0.12656289062500001</v>
      </c>
      <c r="E42" s="105" t="s">
        <v>314</v>
      </c>
      <c r="F42" s="104" t="s">
        <v>314</v>
      </c>
      <c r="G42" s="104" t="s">
        <v>314</v>
      </c>
      <c r="H42" s="104" t="s">
        <v>314</v>
      </c>
      <c r="I42" s="103" t="s">
        <v>314</v>
      </c>
      <c r="J42" s="104" t="s">
        <v>314</v>
      </c>
      <c r="K42" s="104" t="s">
        <v>314</v>
      </c>
      <c r="L42" s="105" t="s">
        <v>314</v>
      </c>
      <c r="M42" s="104" t="s">
        <v>314</v>
      </c>
      <c r="N42" s="104">
        <v>3.6387500000000003E-2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>
        <v>0.16188603515625</v>
      </c>
      <c r="T42" s="104" t="s">
        <v>314</v>
      </c>
      <c r="U42" s="103" t="s">
        <v>314</v>
      </c>
      <c r="V42" s="104" t="s">
        <v>314</v>
      </c>
      <c r="W42" s="104" t="s">
        <v>314</v>
      </c>
      <c r="X42" s="104" t="s">
        <v>314</v>
      </c>
      <c r="Y42" s="105" t="s">
        <v>314</v>
      </c>
      <c r="Z42" s="104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4.3971515625000004</v>
      </c>
    </row>
    <row r="43" spans="1:33" x14ac:dyDescent="0.3">
      <c r="A43" s="92" t="s">
        <v>80</v>
      </c>
      <c r="B43" s="103">
        <v>563.27402314453127</v>
      </c>
      <c r="C43" s="104">
        <v>7.0990644531249982</v>
      </c>
      <c r="D43" s="104">
        <v>32.160865429687497</v>
      </c>
      <c r="E43" s="105" t="s">
        <v>314</v>
      </c>
      <c r="F43" s="104" t="s">
        <v>314</v>
      </c>
      <c r="G43" s="104" t="s">
        <v>314</v>
      </c>
      <c r="H43" s="104" t="s">
        <v>314</v>
      </c>
      <c r="I43" s="103" t="s">
        <v>314</v>
      </c>
      <c r="J43" s="104" t="s">
        <v>314</v>
      </c>
      <c r="K43" s="104" t="s">
        <v>314</v>
      </c>
      <c r="L43" s="105" t="s">
        <v>314</v>
      </c>
      <c r="M43" s="104" t="s">
        <v>314</v>
      </c>
      <c r="N43" s="104">
        <v>16.026441015625</v>
      </c>
      <c r="O43" s="104">
        <v>8.8278173828125001E-2</v>
      </c>
      <c r="P43" s="104" t="s">
        <v>314</v>
      </c>
      <c r="Q43" s="104" t="s">
        <v>314</v>
      </c>
      <c r="R43" s="104" t="s">
        <v>314</v>
      </c>
      <c r="S43" s="104">
        <v>1.2324502441406251</v>
      </c>
      <c r="T43" s="104" t="s">
        <v>314</v>
      </c>
      <c r="U43" s="103">
        <v>1.2086690429687501</v>
      </c>
      <c r="V43" s="104" t="s">
        <v>314</v>
      </c>
      <c r="W43" s="104" t="s">
        <v>314</v>
      </c>
      <c r="X43" s="104" t="s">
        <v>314</v>
      </c>
      <c r="Y43" s="105" t="s">
        <v>314</v>
      </c>
      <c r="Z43" s="104" t="s">
        <v>314</v>
      </c>
      <c r="AA43" s="104" t="s">
        <v>314</v>
      </c>
      <c r="AB43" s="104" t="s">
        <v>314</v>
      </c>
      <c r="AC43" s="104" t="s">
        <v>314</v>
      </c>
      <c r="AD43" s="104" t="s">
        <v>314</v>
      </c>
      <c r="AE43" s="104" t="s">
        <v>314</v>
      </c>
      <c r="AF43" s="104" t="s">
        <v>314</v>
      </c>
      <c r="AG43" s="105">
        <v>905.10556997070307</v>
      </c>
    </row>
    <row r="44" spans="1:33" x14ac:dyDescent="0.3">
      <c r="A44" s="92" t="s">
        <v>81</v>
      </c>
      <c r="B44" s="103">
        <v>721.73630224609371</v>
      </c>
      <c r="C44" s="104">
        <v>18.994589453124998</v>
      </c>
      <c r="D44" s="104">
        <v>88.464745361328127</v>
      </c>
      <c r="E44" s="105" t="s">
        <v>314</v>
      </c>
      <c r="F44" s="104" t="s">
        <v>314</v>
      </c>
      <c r="G44" s="104" t="s">
        <v>314</v>
      </c>
      <c r="H44" s="104" t="s">
        <v>314</v>
      </c>
      <c r="I44" s="103">
        <v>1.4572841308593747</v>
      </c>
      <c r="J44" s="104" t="s">
        <v>314</v>
      </c>
      <c r="K44" s="104" t="s">
        <v>314</v>
      </c>
      <c r="L44" s="105" t="s">
        <v>314</v>
      </c>
      <c r="M44" s="104" t="s">
        <v>314</v>
      </c>
      <c r="N44" s="104">
        <v>252.27194799804687</v>
      </c>
      <c r="O44" s="104">
        <v>3.3587503906249987</v>
      </c>
      <c r="P44" s="104" t="s">
        <v>314</v>
      </c>
      <c r="Q44" s="104">
        <v>0.40528671875</v>
      </c>
      <c r="R44" s="104" t="s">
        <v>314</v>
      </c>
      <c r="S44" s="104">
        <v>10.4764142578125</v>
      </c>
      <c r="T44" s="104" t="s">
        <v>314</v>
      </c>
      <c r="U44" s="103">
        <v>11.39341708984375</v>
      </c>
      <c r="V44" s="104">
        <v>0.10340883789062499</v>
      </c>
      <c r="W44" s="104" t="s">
        <v>314</v>
      </c>
      <c r="X44" s="104" t="s">
        <v>314</v>
      </c>
      <c r="Y44" s="105" t="s">
        <v>314</v>
      </c>
      <c r="Z44" s="104" t="s">
        <v>314</v>
      </c>
      <c r="AA44" s="104" t="s">
        <v>314</v>
      </c>
      <c r="AB44" s="104" t="s">
        <v>314</v>
      </c>
      <c r="AC44" s="104" t="s">
        <v>314</v>
      </c>
      <c r="AD44" s="104" t="s">
        <v>314</v>
      </c>
      <c r="AE44" s="104" t="s">
        <v>314</v>
      </c>
      <c r="AF44" s="104" t="s">
        <v>314</v>
      </c>
      <c r="AG44" s="105">
        <v>2225.2266008789061</v>
      </c>
    </row>
    <row r="45" spans="1:33" x14ac:dyDescent="0.3">
      <c r="A45" s="92" t="s">
        <v>82</v>
      </c>
      <c r="B45" s="103">
        <v>33.3700443359375</v>
      </c>
      <c r="C45" s="104">
        <v>21.030155908203124</v>
      </c>
      <c r="D45" s="104">
        <v>4.0670110839843732</v>
      </c>
      <c r="E45" s="105" t="s">
        <v>314</v>
      </c>
      <c r="F45" s="104" t="s">
        <v>314</v>
      </c>
      <c r="G45" s="104" t="s">
        <v>314</v>
      </c>
      <c r="H45" s="104" t="s">
        <v>314</v>
      </c>
      <c r="I45" s="103" t="s">
        <v>314</v>
      </c>
      <c r="J45" s="104" t="s">
        <v>314</v>
      </c>
      <c r="K45" s="104" t="s">
        <v>314</v>
      </c>
      <c r="L45" s="105" t="s">
        <v>314</v>
      </c>
      <c r="M45" s="104" t="s">
        <v>314</v>
      </c>
      <c r="N45" s="104">
        <v>6.4414250976562499</v>
      </c>
      <c r="O45" s="104" t="s">
        <v>314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4" t="s">
        <v>314</v>
      </c>
      <c r="U45" s="103" t="s">
        <v>314</v>
      </c>
      <c r="V45" s="104" t="s">
        <v>314</v>
      </c>
      <c r="W45" s="104" t="s">
        <v>314</v>
      </c>
      <c r="X45" s="104" t="s">
        <v>314</v>
      </c>
      <c r="Y45" s="105" t="s">
        <v>314</v>
      </c>
      <c r="Z45" s="104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43.337003466796872</v>
      </c>
    </row>
    <row r="46" spans="1:33" x14ac:dyDescent="0.3">
      <c r="A46" s="92" t="s">
        <v>83</v>
      </c>
      <c r="B46" s="103">
        <v>55.078908935546878</v>
      </c>
      <c r="C46" s="104">
        <v>26.966782470703127</v>
      </c>
      <c r="D46" s="104">
        <v>3.8237347656249998</v>
      </c>
      <c r="E46" s="105" t="s">
        <v>314</v>
      </c>
      <c r="F46" s="104" t="s">
        <v>314</v>
      </c>
      <c r="G46" s="104" t="s">
        <v>314</v>
      </c>
      <c r="H46" s="104" t="s">
        <v>314</v>
      </c>
      <c r="I46" s="103" t="s">
        <v>314</v>
      </c>
      <c r="J46" s="104" t="s">
        <v>314</v>
      </c>
      <c r="K46" s="104" t="s">
        <v>314</v>
      </c>
      <c r="L46" s="105" t="s">
        <v>314</v>
      </c>
      <c r="M46" s="104" t="s">
        <v>314</v>
      </c>
      <c r="N46" s="104">
        <v>3.7310053710937501</v>
      </c>
      <c r="O46" s="104" t="s">
        <v>314</v>
      </c>
      <c r="P46" s="104" t="s">
        <v>314</v>
      </c>
      <c r="Q46" s="104" t="s">
        <v>314</v>
      </c>
      <c r="R46" s="104" t="s">
        <v>314</v>
      </c>
      <c r="S46" s="104">
        <v>0.187404150390625</v>
      </c>
      <c r="T46" s="104" t="s">
        <v>314</v>
      </c>
      <c r="U46" s="103">
        <v>0.29603710937499988</v>
      </c>
      <c r="V46" s="104" t="s">
        <v>314</v>
      </c>
      <c r="W46" s="104" t="s">
        <v>314</v>
      </c>
      <c r="X46" s="104" t="s">
        <v>314</v>
      </c>
      <c r="Y46" s="105" t="s">
        <v>314</v>
      </c>
      <c r="Z46" s="104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 t="s">
        <v>314</v>
      </c>
      <c r="AG46" s="105">
        <v>50.508766406249997</v>
      </c>
    </row>
    <row r="47" spans="1:33" x14ac:dyDescent="0.3">
      <c r="A47" s="93" t="s">
        <v>84</v>
      </c>
      <c r="B47" s="103">
        <v>5.3579899902343735</v>
      </c>
      <c r="C47" s="104">
        <v>0.61095151367187495</v>
      </c>
      <c r="D47" s="104">
        <v>2.6897438964843747</v>
      </c>
      <c r="E47" s="105" t="s">
        <v>314</v>
      </c>
      <c r="F47" s="104" t="s">
        <v>314</v>
      </c>
      <c r="G47" s="104" t="s">
        <v>314</v>
      </c>
      <c r="H47" s="104" t="s">
        <v>314</v>
      </c>
      <c r="I47" s="103">
        <v>0.17301967773437499</v>
      </c>
      <c r="J47" s="104" t="s">
        <v>314</v>
      </c>
      <c r="K47" s="104" t="s">
        <v>314</v>
      </c>
      <c r="L47" s="105" t="s">
        <v>314</v>
      </c>
      <c r="M47" s="104" t="s">
        <v>314</v>
      </c>
      <c r="N47" s="104">
        <v>10.7876486328125</v>
      </c>
      <c r="O47" s="104" t="s">
        <v>314</v>
      </c>
      <c r="P47" s="104" t="s">
        <v>314</v>
      </c>
      <c r="Q47" s="104" t="s">
        <v>314</v>
      </c>
      <c r="R47" s="104" t="s">
        <v>314</v>
      </c>
      <c r="S47" s="104">
        <v>4.2106103515625E-2</v>
      </c>
      <c r="T47" s="104" t="s">
        <v>314</v>
      </c>
      <c r="U47" s="103">
        <v>0.79900034179687496</v>
      </c>
      <c r="V47" s="104" t="s">
        <v>314</v>
      </c>
      <c r="W47" s="104" t="s">
        <v>314</v>
      </c>
      <c r="X47" s="104" t="s">
        <v>314</v>
      </c>
      <c r="Y47" s="105" t="s">
        <v>314</v>
      </c>
      <c r="Z47" s="104" t="s">
        <v>314</v>
      </c>
      <c r="AA47" s="104" t="s">
        <v>314</v>
      </c>
      <c r="AB47" s="104" t="s">
        <v>314</v>
      </c>
      <c r="AC47" s="104" t="s">
        <v>314</v>
      </c>
      <c r="AD47" s="104" t="s">
        <v>314</v>
      </c>
      <c r="AE47" s="104" t="s">
        <v>314</v>
      </c>
      <c r="AF47" s="104" t="s">
        <v>314</v>
      </c>
      <c r="AG47" s="105">
        <v>17.045193017578125</v>
      </c>
    </row>
    <row r="48" spans="1:33" x14ac:dyDescent="0.3">
      <c r="A48" s="94" t="s">
        <v>85</v>
      </c>
      <c r="B48" s="100">
        <v>11.045489111328118</v>
      </c>
      <c r="C48" s="101">
        <v>3.7189221191406201</v>
      </c>
      <c r="D48" s="101">
        <v>154.0352828124999</v>
      </c>
      <c r="E48" s="102">
        <v>0.32236577148437501</v>
      </c>
      <c r="F48" s="101" t="s">
        <v>314</v>
      </c>
      <c r="G48" s="101" t="s">
        <v>314</v>
      </c>
      <c r="H48" s="101" t="s">
        <v>314</v>
      </c>
      <c r="I48" s="100">
        <v>0.21978583984375</v>
      </c>
      <c r="J48" s="101" t="s">
        <v>314</v>
      </c>
      <c r="K48" s="101" t="s">
        <v>314</v>
      </c>
      <c r="L48" s="102" t="s">
        <v>314</v>
      </c>
      <c r="M48" s="101" t="s">
        <v>314</v>
      </c>
      <c r="N48" s="101">
        <v>1.646697119140625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1" t="s">
        <v>314</v>
      </c>
      <c r="U48" s="100">
        <v>0.74314785156249996</v>
      </c>
      <c r="V48" s="101">
        <v>5.6205615234374999E-2</v>
      </c>
      <c r="W48" s="101" t="s">
        <v>314</v>
      </c>
      <c r="X48" s="101" t="s">
        <v>314</v>
      </c>
      <c r="Y48" s="102" t="s">
        <v>314</v>
      </c>
      <c r="Z48" s="101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48.892903662109354</v>
      </c>
    </row>
    <row r="49" spans="1:33" x14ac:dyDescent="0.3">
      <c r="A49" s="95" t="s">
        <v>86</v>
      </c>
      <c r="B49" s="103" t="s">
        <v>314</v>
      </c>
      <c r="C49" s="104" t="s">
        <v>314</v>
      </c>
      <c r="D49" s="104">
        <v>11.25676616210937</v>
      </c>
      <c r="E49" s="105" t="s">
        <v>314</v>
      </c>
      <c r="F49" s="104" t="s">
        <v>314</v>
      </c>
      <c r="G49" s="104" t="s">
        <v>314</v>
      </c>
      <c r="H49" s="104" t="s">
        <v>314</v>
      </c>
      <c r="I49" s="103">
        <v>27.321944042968699</v>
      </c>
      <c r="J49" s="104" t="s">
        <v>314</v>
      </c>
      <c r="K49" s="104" t="s">
        <v>314</v>
      </c>
      <c r="L49" s="105" t="s">
        <v>314</v>
      </c>
      <c r="M49" s="104" t="s">
        <v>314</v>
      </c>
      <c r="N49" s="104">
        <v>5.5960476074218652</v>
      </c>
      <c r="O49" s="104">
        <v>0.44683769531250001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4" t="s">
        <v>314</v>
      </c>
      <c r="U49" s="103">
        <v>6.1829086425781252</v>
      </c>
      <c r="V49" s="104" t="s">
        <v>314</v>
      </c>
      <c r="W49" s="104" t="s">
        <v>314</v>
      </c>
      <c r="X49" s="104" t="s">
        <v>314</v>
      </c>
      <c r="Y49" s="105" t="s">
        <v>314</v>
      </c>
      <c r="Z49" s="104" t="s">
        <v>314</v>
      </c>
      <c r="AA49" s="104" t="s">
        <v>314</v>
      </c>
      <c r="AB49" s="104" t="s">
        <v>314</v>
      </c>
      <c r="AC49" s="104" t="s">
        <v>314</v>
      </c>
      <c r="AD49" s="104" t="s">
        <v>314</v>
      </c>
      <c r="AE49" s="104" t="s">
        <v>314</v>
      </c>
      <c r="AF49" s="104" t="s">
        <v>314</v>
      </c>
      <c r="AG49" s="105">
        <v>17.883566503906234</v>
      </c>
    </row>
    <row r="50" spans="1:33" x14ac:dyDescent="0.3">
      <c r="A50" s="96" t="s">
        <v>87</v>
      </c>
      <c r="B50" s="103">
        <v>8.5918947753906245</v>
      </c>
      <c r="C50" s="104">
        <v>15.937318603515607</v>
      </c>
      <c r="D50" s="104">
        <v>65.550575048828094</v>
      </c>
      <c r="E50" s="105">
        <v>0.6955013671875</v>
      </c>
      <c r="F50" s="104" t="s">
        <v>314</v>
      </c>
      <c r="G50" s="104" t="s">
        <v>314</v>
      </c>
      <c r="H50" s="104" t="s">
        <v>314</v>
      </c>
      <c r="I50" s="103">
        <v>0.43087114257812492</v>
      </c>
      <c r="J50" s="104" t="s">
        <v>314</v>
      </c>
      <c r="K50" s="104" t="s">
        <v>314</v>
      </c>
      <c r="L50" s="105" t="s">
        <v>314</v>
      </c>
      <c r="M50" s="104" t="s">
        <v>314</v>
      </c>
      <c r="N50" s="104">
        <v>10.086720849609375</v>
      </c>
      <c r="O50" s="104">
        <v>6.3788427734375E-2</v>
      </c>
      <c r="P50" s="104" t="s">
        <v>314</v>
      </c>
      <c r="Q50" s="104" t="s">
        <v>314</v>
      </c>
      <c r="R50" s="104" t="s">
        <v>314</v>
      </c>
      <c r="S50" s="104">
        <v>0.48142792968749998</v>
      </c>
      <c r="T50" s="104" t="s">
        <v>314</v>
      </c>
      <c r="U50" s="103">
        <v>23.966764843749971</v>
      </c>
      <c r="V50" s="104" t="s">
        <v>314</v>
      </c>
      <c r="W50" s="104" t="s">
        <v>314</v>
      </c>
      <c r="X50" s="104" t="s">
        <v>314</v>
      </c>
      <c r="Y50" s="105" t="s">
        <v>314</v>
      </c>
      <c r="Z50" s="104" t="s">
        <v>314</v>
      </c>
      <c r="AA50" s="104" t="s">
        <v>314</v>
      </c>
      <c r="AB50" s="104" t="s">
        <v>314</v>
      </c>
      <c r="AC50" s="104" t="s">
        <v>314</v>
      </c>
      <c r="AD50" s="104" t="s">
        <v>314</v>
      </c>
      <c r="AE50" s="104" t="s">
        <v>314</v>
      </c>
      <c r="AF50" s="104" t="s">
        <v>314</v>
      </c>
      <c r="AG50" s="105">
        <v>60.826411181640601</v>
      </c>
    </row>
    <row r="51" spans="1:33" x14ac:dyDescent="0.3">
      <c r="A51" s="96" t="s">
        <v>88</v>
      </c>
      <c r="B51" s="103">
        <v>3.4093645019531236</v>
      </c>
      <c r="C51" s="104">
        <v>2.0447507812499999</v>
      </c>
      <c r="D51" s="104">
        <v>46.930709765624975</v>
      </c>
      <c r="E51" s="105">
        <v>0.24685019531249991</v>
      </c>
      <c r="F51" s="104" t="s">
        <v>314</v>
      </c>
      <c r="G51" s="104" t="s">
        <v>314</v>
      </c>
      <c r="H51" s="104" t="s">
        <v>314</v>
      </c>
      <c r="I51" s="103" t="s">
        <v>314</v>
      </c>
      <c r="J51" s="104" t="s">
        <v>314</v>
      </c>
      <c r="K51" s="104" t="s">
        <v>314</v>
      </c>
      <c r="L51" s="105" t="s">
        <v>314</v>
      </c>
      <c r="M51" s="104" t="s">
        <v>314</v>
      </c>
      <c r="N51" s="104">
        <v>20.893501074218737</v>
      </c>
      <c r="O51" s="104">
        <v>1.9296123535156251</v>
      </c>
      <c r="P51" s="104" t="s">
        <v>314</v>
      </c>
      <c r="Q51" s="104" t="s">
        <v>314</v>
      </c>
      <c r="R51" s="104" t="s">
        <v>314</v>
      </c>
      <c r="S51" s="104">
        <v>0.49840161132812499</v>
      </c>
      <c r="T51" s="104" t="s">
        <v>314</v>
      </c>
      <c r="U51" s="103">
        <v>40.148852783203097</v>
      </c>
      <c r="V51" s="104">
        <v>0.39003076171875001</v>
      </c>
      <c r="W51" s="104" t="s">
        <v>314</v>
      </c>
      <c r="X51" s="104" t="s">
        <v>314</v>
      </c>
      <c r="Y51" s="105" t="s">
        <v>314</v>
      </c>
      <c r="Z51" s="104" t="s">
        <v>314</v>
      </c>
      <c r="AA51" s="104" t="s">
        <v>314</v>
      </c>
      <c r="AB51" s="104" t="s">
        <v>314</v>
      </c>
      <c r="AC51" s="104" t="s">
        <v>314</v>
      </c>
      <c r="AD51" s="104" t="s">
        <v>314</v>
      </c>
      <c r="AE51" s="104" t="s">
        <v>314</v>
      </c>
      <c r="AF51" s="104" t="s">
        <v>314</v>
      </c>
      <c r="AG51" s="105">
        <v>305.87670444335936</v>
      </c>
    </row>
    <row r="52" spans="1:33" x14ac:dyDescent="0.3">
      <c r="A52" s="97" t="s">
        <v>89</v>
      </c>
      <c r="B52" s="106" t="s">
        <v>314</v>
      </c>
      <c r="C52" s="107" t="s">
        <v>314</v>
      </c>
      <c r="D52" s="107">
        <v>2.7222741699218749</v>
      </c>
      <c r="E52" s="108" t="s">
        <v>314</v>
      </c>
      <c r="F52" s="107" t="s">
        <v>314</v>
      </c>
      <c r="G52" s="107" t="s">
        <v>314</v>
      </c>
      <c r="H52" s="107" t="s">
        <v>314</v>
      </c>
      <c r="I52" s="106" t="s">
        <v>314</v>
      </c>
      <c r="J52" s="107" t="s">
        <v>314</v>
      </c>
      <c r="K52" s="107" t="s">
        <v>314</v>
      </c>
      <c r="L52" s="108" t="s">
        <v>314</v>
      </c>
      <c r="M52" s="107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7" t="s">
        <v>314</v>
      </c>
      <c r="U52" s="106">
        <v>4.0316033203124997</v>
      </c>
      <c r="V52" s="107" t="s">
        <v>314</v>
      </c>
      <c r="W52" s="107" t="s">
        <v>314</v>
      </c>
      <c r="X52" s="107" t="s">
        <v>314</v>
      </c>
      <c r="Y52" s="108" t="s">
        <v>314</v>
      </c>
      <c r="Z52" s="107" t="s">
        <v>314</v>
      </c>
      <c r="AA52" s="107" t="s">
        <v>314</v>
      </c>
      <c r="AB52" s="107" t="s">
        <v>314</v>
      </c>
      <c r="AC52" s="107" t="s">
        <v>314</v>
      </c>
      <c r="AD52" s="107">
        <v>5.3390816406249897</v>
      </c>
      <c r="AE52" s="107" t="s">
        <v>314</v>
      </c>
      <c r="AF52" s="107" t="s">
        <v>314</v>
      </c>
      <c r="AG52" s="108">
        <v>119.15166406249998</v>
      </c>
    </row>
    <row r="53" spans="1:33" x14ac:dyDescent="0.3">
      <c r="A53" s="98" t="s">
        <v>90</v>
      </c>
      <c r="B53" s="106">
        <v>0.23962353515625001</v>
      </c>
      <c r="C53" s="107">
        <v>0.74554233398437497</v>
      </c>
      <c r="D53" s="107">
        <v>378.52684731445282</v>
      </c>
      <c r="E53" s="108" t="s">
        <v>314</v>
      </c>
      <c r="F53" s="107" t="s">
        <v>314</v>
      </c>
      <c r="G53" s="107" t="s">
        <v>314</v>
      </c>
      <c r="H53" s="107" t="s">
        <v>314</v>
      </c>
      <c r="I53" s="106">
        <v>75.260948632812472</v>
      </c>
      <c r="J53" s="107">
        <v>0.8844077636718739</v>
      </c>
      <c r="K53" s="107" t="s">
        <v>314</v>
      </c>
      <c r="L53" s="108" t="s">
        <v>314</v>
      </c>
      <c r="M53" s="107" t="s">
        <v>314</v>
      </c>
      <c r="N53" s="107">
        <v>480.17015507812471</v>
      </c>
      <c r="O53" s="107">
        <v>70.761521582031193</v>
      </c>
      <c r="P53" s="107" t="s">
        <v>314</v>
      </c>
      <c r="Q53" s="107" t="s">
        <v>314</v>
      </c>
      <c r="R53" s="107" t="s">
        <v>314</v>
      </c>
      <c r="S53" s="107">
        <v>8.449918896484375</v>
      </c>
      <c r="T53" s="107" t="s">
        <v>314</v>
      </c>
      <c r="U53" s="106">
        <v>323.90414296874991</v>
      </c>
      <c r="V53" s="107">
        <v>4.4394690429687476</v>
      </c>
      <c r="W53" s="107" t="s">
        <v>314</v>
      </c>
      <c r="X53" s="107" t="s">
        <v>314</v>
      </c>
      <c r="Y53" s="108">
        <v>5.9802638671875004</v>
      </c>
      <c r="Z53" s="107" t="s">
        <v>314</v>
      </c>
      <c r="AA53" s="107" t="s">
        <v>314</v>
      </c>
      <c r="AB53" s="107" t="s">
        <v>314</v>
      </c>
      <c r="AC53" s="107" t="s">
        <v>314</v>
      </c>
      <c r="AD53" s="107">
        <v>40.636515917968715</v>
      </c>
      <c r="AE53" s="107" t="s">
        <v>314</v>
      </c>
      <c r="AF53" s="107" t="s">
        <v>314</v>
      </c>
      <c r="AG53" s="108">
        <v>482.96378051757773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95</v>
      </c>
    </row>
    <row r="3" spans="1:33" x14ac:dyDescent="0.3">
      <c r="A3" s="50" t="s">
        <v>96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1.5524967496931578E-5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>
        <v>1.3800138438508266E-4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>
        <v>3.0978792175317342E-2</v>
      </c>
      <c r="AA4" s="72">
        <v>3.0106737175012162E-3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 t="s">
        <v>314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>
        <v>9.3416931035397515E-4</v>
      </c>
      <c r="AA5" s="76">
        <v>2.5161717923359699E-5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5.5922788070684467E-6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>
        <v>0.38495358447590733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>
        <v>2.6497788724914886E-7</v>
      </c>
      <c r="C7" s="76">
        <v>1.0474737600577853E-4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>
        <v>9.4743485643055322E-5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>
        <v>4.6059814308311236E-4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 t="s">
        <v>314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>
        <v>3.2291019516192629E-6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>
        <v>1.8698738011410942E-5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3.4439670176751315E-6</v>
      </c>
      <c r="C9" s="76">
        <v>1.1094406818968791E-6</v>
      </c>
      <c r="D9" s="76">
        <v>1.1836548502595151E-6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 t="s">
        <v>314</v>
      </c>
      <c r="O9" s="76" t="s">
        <v>314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 t="s">
        <v>314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5.2979373045646254E-4</v>
      </c>
      <c r="AD9" s="76" t="s">
        <v>314</v>
      </c>
      <c r="AE9" s="76" t="s">
        <v>314</v>
      </c>
      <c r="AF9" s="76" t="s">
        <v>314</v>
      </c>
      <c r="AG9" s="77">
        <v>4.6831054513120652E-6</v>
      </c>
    </row>
    <row r="10" spans="1:33" x14ac:dyDescent="0.3">
      <c r="A10" s="74" t="s">
        <v>22</v>
      </c>
      <c r="B10" s="75">
        <v>1.0918096992645824E-3</v>
      </c>
      <c r="C10" s="76">
        <v>9.1628988536415171E-5</v>
      </c>
      <c r="D10" s="76">
        <v>1.2193601724265111E-3</v>
      </c>
      <c r="E10" s="76">
        <v>2.7768161397965211E-4</v>
      </c>
      <c r="F10" s="75" t="s">
        <v>314</v>
      </c>
      <c r="G10" s="76" t="s">
        <v>314</v>
      </c>
      <c r="H10" s="77" t="s">
        <v>314</v>
      </c>
      <c r="I10" s="75" t="s">
        <v>314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1.0112408528313009E-4</v>
      </c>
      <c r="O10" s="76" t="s">
        <v>314</v>
      </c>
      <c r="P10" s="76" t="s">
        <v>314</v>
      </c>
      <c r="Q10" s="76" t="s">
        <v>314</v>
      </c>
      <c r="R10" s="76" t="s">
        <v>314</v>
      </c>
      <c r="S10" s="76" t="s">
        <v>314</v>
      </c>
      <c r="T10" s="76" t="s">
        <v>314</v>
      </c>
      <c r="U10" s="75">
        <v>1.2731469213765785E-4</v>
      </c>
      <c r="V10" s="76" t="s">
        <v>314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 t="s">
        <v>314</v>
      </c>
      <c r="AE10" s="76" t="s">
        <v>314</v>
      </c>
      <c r="AF10" s="76" t="s">
        <v>314</v>
      </c>
      <c r="AG10" s="77">
        <v>9.3209629850382158E-4</v>
      </c>
    </row>
    <row r="11" spans="1:33" x14ac:dyDescent="0.3">
      <c r="A11" s="74" t="s">
        <v>24</v>
      </c>
      <c r="B11" s="75" t="s">
        <v>314</v>
      </c>
      <c r="C11" s="76" t="s">
        <v>314</v>
      </c>
      <c r="D11" s="76">
        <v>3.9350640068652146E-4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>
        <v>1.291970979477531E-4</v>
      </c>
      <c r="V11" s="76">
        <v>1.116990593146459E-5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>
        <v>6.1826560019252044E-7</v>
      </c>
      <c r="AE11" s="76" t="s">
        <v>314</v>
      </c>
      <c r="AF11" s="76" t="s">
        <v>314</v>
      </c>
      <c r="AG11" s="77">
        <v>1.0327018707926609E-3</v>
      </c>
    </row>
    <row r="12" spans="1:33" x14ac:dyDescent="0.3">
      <c r="A12" s="74" t="s">
        <v>26</v>
      </c>
      <c r="B12" s="75" t="s">
        <v>314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>
        <v>4.1905170500119186E-3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 t="s">
        <v>314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 t="s">
        <v>314</v>
      </c>
      <c r="O13" s="76" t="s">
        <v>314</v>
      </c>
      <c r="P13" s="76" t="s">
        <v>314</v>
      </c>
      <c r="Q13" s="76" t="s">
        <v>314</v>
      </c>
      <c r="R13" s="76" t="s">
        <v>314</v>
      </c>
      <c r="S13" s="76">
        <v>1.0826861961894779E-3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1.3922763879869776E-6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>
        <v>4.5472213899856576E-2</v>
      </c>
      <c r="O14" s="76">
        <v>5.8953527567056803E-3</v>
      </c>
      <c r="P14" s="76" t="s">
        <v>314</v>
      </c>
      <c r="Q14" s="76">
        <v>4.7874072158848277E-4</v>
      </c>
      <c r="R14" s="76" t="s">
        <v>314</v>
      </c>
      <c r="S14" s="76">
        <v>3.6640735216132537E-5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4.430524024551027E-5</v>
      </c>
      <c r="C15" s="76">
        <v>8.4548258938333819E-6</v>
      </c>
      <c r="D15" s="76">
        <v>3.2729458277635853E-3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>
        <v>4.1695529776241119E-5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3.0494547837450119E-4</v>
      </c>
      <c r="O15" s="76">
        <v>2.3794772500770688E-5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5.5740531401196223E-4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5.0204068547876775E-4</v>
      </c>
    </row>
    <row r="16" spans="1:33" x14ac:dyDescent="0.3">
      <c r="A16" s="74" t="s">
        <v>34</v>
      </c>
      <c r="B16" s="75">
        <v>1.0166328601627861E-6</v>
      </c>
      <c r="C16" s="76" t="s">
        <v>314</v>
      </c>
      <c r="D16" s="76">
        <v>1.230656381865468E-3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>
        <v>3.3993552511712032E-5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>
        <v>1.7889935528540558E-6</v>
      </c>
      <c r="T16" s="76" t="s">
        <v>314</v>
      </c>
      <c r="U16" s="75">
        <v>7.2137842490799474E-6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>
        <v>2.966243046514358E-7</v>
      </c>
    </row>
    <row r="17" spans="1:33" x14ac:dyDescent="0.3">
      <c r="A17" s="78" t="s">
        <v>36</v>
      </c>
      <c r="B17" s="75">
        <v>1.8269706368844138E-6</v>
      </c>
      <c r="C17" s="76">
        <v>4.6699835299005485E-6</v>
      </c>
      <c r="D17" s="76" t="s">
        <v>314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 t="s">
        <v>314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 t="s">
        <v>314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 t="s">
        <v>314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 t="s">
        <v>314</v>
      </c>
      <c r="AE17" s="76" t="s">
        <v>314</v>
      </c>
      <c r="AF17" s="76" t="s">
        <v>314</v>
      </c>
      <c r="AG17" s="77">
        <v>7.0970023297569614E-6</v>
      </c>
    </row>
    <row r="18" spans="1:33" x14ac:dyDescent="0.3">
      <c r="A18" s="79" t="s">
        <v>38</v>
      </c>
      <c r="B18" s="71">
        <v>1.2323036181408563E-2</v>
      </c>
      <c r="C18" s="72">
        <v>1.3026061397943125E-2</v>
      </c>
      <c r="D18" s="72">
        <v>7.5653851429678363E-3</v>
      </c>
      <c r="E18" s="72">
        <v>3.4051792569968859E-4</v>
      </c>
      <c r="F18" s="71" t="s">
        <v>314</v>
      </c>
      <c r="G18" s="72" t="s">
        <v>314</v>
      </c>
      <c r="H18" s="73" t="s">
        <v>314</v>
      </c>
      <c r="I18" s="71">
        <v>2.9574227141815618E-6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1.1689438858804811E-3</v>
      </c>
      <c r="O18" s="72">
        <v>4.6328201516113517E-5</v>
      </c>
      <c r="P18" s="72" t="s">
        <v>314</v>
      </c>
      <c r="Q18" s="72" t="s">
        <v>314</v>
      </c>
      <c r="R18" s="72" t="s">
        <v>314</v>
      </c>
      <c r="S18" s="72">
        <v>6.1135110695669119E-5</v>
      </c>
      <c r="T18" s="72" t="s">
        <v>314</v>
      </c>
      <c r="U18" s="71">
        <v>1.1344559645992244E-3</v>
      </c>
      <c r="V18" s="72" t="s">
        <v>314</v>
      </c>
      <c r="W18" s="72" t="s">
        <v>314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 t="s">
        <v>314</v>
      </c>
      <c r="AE18" s="72" t="s">
        <v>314</v>
      </c>
      <c r="AF18" s="72" t="s">
        <v>314</v>
      </c>
      <c r="AG18" s="73">
        <v>9.3560484108739794E-3</v>
      </c>
    </row>
    <row r="19" spans="1:33" x14ac:dyDescent="0.3">
      <c r="A19" s="80" t="s">
        <v>40</v>
      </c>
      <c r="B19" s="75" t="s">
        <v>314</v>
      </c>
      <c r="C19" s="76" t="s">
        <v>314</v>
      </c>
      <c r="D19" s="76" t="s">
        <v>314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 t="s">
        <v>314</v>
      </c>
    </row>
    <row r="20" spans="1:33" x14ac:dyDescent="0.3">
      <c r="A20" s="81" t="s">
        <v>42</v>
      </c>
      <c r="B20" s="82">
        <v>4.5420974235218185E-3</v>
      </c>
      <c r="C20" s="83">
        <v>5.7101278704193015E-3</v>
      </c>
      <c r="D20" s="83">
        <v>9.3314992088061805E-4</v>
      </c>
      <c r="E20" s="83">
        <v>5.9126683540191001E-6</v>
      </c>
      <c r="F20" s="82" t="s">
        <v>314</v>
      </c>
      <c r="G20" s="83" t="s">
        <v>314</v>
      </c>
      <c r="H20" s="84" t="s">
        <v>314</v>
      </c>
      <c r="I20" s="82">
        <v>9.8164033205334824E-6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1.7922515570582115E-4</v>
      </c>
      <c r="O20" s="83" t="s">
        <v>314</v>
      </c>
      <c r="P20" s="83" t="s">
        <v>314</v>
      </c>
      <c r="Q20" s="83" t="s">
        <v>314</v>
      </c>
      <c r="R20" s="83" t="s">
        <v>314</v>
      </c>
      <c r="S20" s="83">
        <v>3.22188302759365E-5</v>
      </c>
      <c r="T20" s="83" t="s">
        <v>314</v>
      </c>
      <c r="U20" s="82">
        <v>1.8713798967462148E-4</v>
      </c>
      <c r="V20" s="83" t="s">
        <v>314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 t="s">
        <v>314</v>
      </c>
      <c r="AE20" s="83" t="s">
        <v>314</v>
      </c>
      <c r="AF20" s="83" t="s">
        <v>314</v>
      </c>
      <c r="AG20" s="84">
        <v>2.1710685552538498E-3</v>
      </c>
    </row>
    <row r="21" spans="1:33" x14ac:dyDescent="0.3">
      <c r="A21" s="85" t="s">
        <v>44</v>
      </c>
      <c r="B21" s="75">
        <v>3.1030577663199743E-3</v>
      </c>
      <c r="C21" s="76">
        <v>2.9072398254964636E-3</v>
      </c>
      <c r="D21" s="76">
        <v>4.0526774053762011E-4</v>
      </c>
      <c r="E21" s="76">
        <v>1.3989971022421224E-6</v>
      </c>
      <c r="F21" s="75" t="s">
        <v>314</v>
      </c>
      <c r="G21" s="76" t="s">
        <v>314</v>
      </c>
      <c r="H21" s="77" t="s">
        <v>314</v>
      </c>
      <c r="I21" s="75" t="s">
        <v>314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6.0369267117904232E-4</v>
      </c>
      <c r="O21" s="76" t="s">
        <v>314</v>
      </c>
      <c r="P21" s="76" t="s">
        <v>314</v>
      </c>
      <c r="Q21" s="76">
        <v>2.1770549799543721E-6</v>
      </c>
      <c r="R21" s="76" t="s">
        <v>314</v>
      </c>
      <c r="S21" s="76">
        <v>1.4513601662881907E-5</v>
      </c>
      <c r="T21" s="76" t="s">
        <v>314</v>
      </c>
      <c r="U21" s="75">
        <v>1.8160488883820676E-5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 t="s">
        <v>314</v>
      </c>
      <c r="AE21" s="76" t="s">
        <v>314</v>
      </c>
      <c r="AF21" s="76" t="s">
        <v>314</v>
      </c>
      <c r="AG21" s="77">
        <v>2.3626926528146023E-3</v>
      </c>
    </row>
    <row r="22" spans="1:33" x14ac:dyDescent="0.3">
      <c r="A22" s="86" t="s">
        <v>46</v>
      </c>
      <c r="B22" s="75">
        <v>8.4838129471502099E-4</v>
      </c>
      <c r="C22" s="76">
        <v>6.2090691420161551E-4</v>
      </c>
      <c r="D22" s="76">
        <v>4.8289425992977633E-5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>
        <v>8.0775253551679335E-6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1.7315816680624216E-4</v>
      </c>
      <c r="O22" s="76">
        <v>2.5680322205392061E-5</v>
      </c>
      <c r="P22" s="76" t="s">
        <v>314</v>
      </c>
      <c r="Q22" s="76" t="s">
        <v>314</v>
      </c>
      <c r="R22" s="76" t="s">
        <v>314</v>
      </c>
      <c r="S22" s="76">
        <v>2.8856258729034527E-5</v>
      </c>
      <c r="T22" s="76" t="s">
        <v>314</v>
      </c>
      <c r="U22" s="75">
        <v>3.7939268774598535E-6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7.6226818682722933E-4</v>
      </c>
    </row>
    <row r="23" spans="1:33" x14ac:dyDescent="0.3">
      <c r="A23" s="86" t="s">
        <v>48</v>
      </c>
      <c r="B23" s="75">
        <v>2.7265827496257512E-4</v>
      </c>
      <c r="C23" s="76">
        <v>4.0745599901324554E-4</v>
      </c>
      <c r="D23" s="76">
        <v>2.5948151409952475E-3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1.6586601894595844E-4</v>
      </c>
      <c r="O23" s="76" t="s">
        <v>314</v>
      </c>
      <c r="P23" s="76" t="s">
        <v>314</v>
      </c>
      <c r="Q23" s="76" t="s">
        <v>314</v>
      </c>
      <c r="R23" s="76" t="s">
        <v>314</v>
      </c>
      <c r="S23" s="76">
        <v>9.0979181638038863E-5</v>
      </c>
      <c r="T23" s="76" t="s">
        <v>314</v>
      </c>
      <c r="U23" s="75" t="s">
        <v>314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 t="s">
        <v>314</v>
      </c>
      <c r="AG23" s="77">
        <v>1.4430197045716511E-3</v>
      </c>
    </row>
    <row r="24" spans="1:33" x14ac:dyDescent="0.3">
      <c r="A24" s="86" t="s">
        <v>50</v>
      </c>
      <c r="B24" s="75">
        <v>3.0210378223801337E-6</v>
      </c>
      <c r="C24" s="76">
        <v>1.0295894318096707E-3</v>
      </c>
      <c r="D24" s="76">
        <v>2.7846413665786143E-4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3.1141821639286507E-5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>
        <v>1.3616894616568129E-6</v>
      </c>
      <c r="T24" s="76" t="s">
        <v>314</v>
      </c>
      <c r="U24" s="75">
        <v>2.8033207059447407E-6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1.116329697553663E-4</v>
      </c>
    </row>
    <row r="25" spans="1:33" x14ac:dyDescent="0.3">
      <c r="A25" s="86" t="s">
        <v>52</v>
      </c>
      <c r="B25" s="75">
        <v>7.0389668390321991E-5</v>
      </c>
      <c r="C25" s="76">
        <v>2.1661728724626359E-4</v>
      </c>
      <c r="D25" s="76">
        <v>2.0866155495422305E-4</v>
      </c>
      <c r="E25" s="76">
        <v>2.4954313555532323E-5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>
        <v>4.8808784090459482E-5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>
        <v>3.6857502110157295E-5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 t="s">
        <v>314</v>
      </c>
      <c r="AE25" s="76" t="s">
        <v>314</v>
      </c>
      <c r="AF25" s="76" t="s">
        <v>314</v>
      </c>
      <c r="AG25" s="77">
        <v>6.4440111212814993E-4</v>
      </c>
    </row>
    <row r="26" spans="1:33" x14ac:dyDescent="0.3">
      <c r="A26" s="86" t="s">
        <v>54</v>
      </c>
      <c r="B26" s="75">
        <v>1.3991065189004025E-3</v>
      </c>
      <c r="C26" s="76">
        <v>1.4061706064663949E-3</v>
      </c>
      <c r="D26" s="76">
        <v>6.3503278500967705E-4</v>
      </c>
      <c r="E26" s="76">
        <v>7.5926159321538006E-6</v>
      </c>
      <c r="F26" s="75" t="s">
        <v>314</v>
      </c>
      <c r="G26" s="76" t="s">
        <v>314</v>
      </c>
      <c r="H26" s="77" t="s">
        <v>314</v>
      </c>
      <c r="I26" s="75">
        <v>1.2402930714334049E-4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3.7965603351905019E-4</v>
      </c>
      <c r="O26" s="76">
        <v>4.9822087714316006E-5</v>
      </c>
      <c r="P26" s="76" t="s">
        <v>314</v>
      </c>
      <c r="Q26" s="76" t="s">
        <v>314</v>
      </c>
      <c r="R26" s="76" t="s">
        <v>314</v>
      </c>
      <c r="S26" s="76">
        <v>1.5754784388691942E-6</v>
      </c>
      <c r="T26" s="76" t="s">
        <v>314</v>
      </c>
      <c r="U26" s="75">
        <v>6.0678335878265993E-5</v>
      </c>
      <c r="V26" s="76" t="s">
        <v>314</v>
      </c>
      <c r="W26" s="76" t="s">
        <v>314</v>
      </c>
      <c r="X26" s="76" t="s">
        <v>314</v>
      </c>
      <c r="Y26" s="77" t="s">
        <v>314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>
        <v>1.1097082241398014E-4</v>
      </c>
      <c r="AE26" s="76" t="s">
        <v>314</v>
      </c>
      <c r="AF26" s="76" t="s">
        <v>314</v>
      </c>
      <c r="AG26" s="77">
        <v>2.0019665711778129E-3</v>
      </c>
    </row>
    <row r="27" spans="1:33" x14ac:dyDescent="0.3">
      <c r="A27" s="86" t="s">
        <v>56</v>
      </c>
      <c r="B27" s="75">
        <v>2.877138464201281E-5</v>
      </c>
      <c r="C27" s="76">
        <v>1.5685960208265275E-4</v>
      </c>
      <c r="D27" s="76">
        <v>7.290376421640449E-4</v>
      </c>
      <c r="E27" s="76" t="s">
        <v>314</v>
      </c>
      <c r="F27" s="75">
        <v>1.0485704301377646E-5</v>
      </c>
      <c r="G27" s="76" t="s">
        <v>314</v>
      </c>
      <c r="H27" s="77" t="s">
        <v>314</v>
      </c>
      <c r="I27" s="75">
        <v>1.3397887811803235E-3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6.6153064482837882E-3</v>
      </c>
      <c r="O27" s="76">
        <v>8.4701948630266845E-4</v>
      </c>
      <c r="P27" s="76" t="s">
        <v>314</v>
      </c>
      <c r="Q27" s="76" t="s">
        <v>314</v>
      </c>
      <c r="R27" s="76" t="s">
        <v>314</v>
      </c>
      <c r="S27" s="76">
        <v>1.1424455853909498E-4</v>
      </c>
      <c r="T27" s="76" t="s">
        <v>314</v>
      </c>
      <c r="U27" s="75">
        <v>2.7191375288190551E-4</v>
      </c>
      <c r="V27" s="76">
        <v>1.2118175337670845E-5</v>
      </c>
      <c r="W27" s="76" t="s">
        <v>314</v>
      </c>
      <c r="X27" s="76" t="s">
        <v>314</v>
      </c>
      <c r="Y27" s="77" t="s">
        <v>314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>
        <v>3.4805651035345943E-5</v>
      </c>
      <c r="AE27" s="76" t="s">
        <v>314</v>
      </c>
      <c r="AF27" s="76" t="s">
        <v>314</v>
      </c>
      <c r="AG27" s="77">
        <v>9.3709137940020532E-3</v>
      </c>
    </row>
    <row r="28" spans="1:33" x14ac:dyDescent="0.3">
      <c r="A28" s="86" t="s">
        <v>58</v>
      </c>
      <c r="B28" s="75">
        <v>1.0851272027611527E-3</v>
      </c>
      <c r="C28" s="76">
        <v>1.5227468572718071E-3</v>
      </c>
      <c r="D28" s="76">
        <v>1.7956374844357189E-3</v>
      </c>
      <c r="E28" s="76" t="s">
        <v>314</v>
      </c>
      <c r="F28" s="75" t="s">
        <v>314</v>
      </c>
      <c r="G28" s="76" t="s">
        <v>314</v>
      </c>
      <c r="H28" s="77" t="s">
        <v>314</v>
      </c>
      <c r="I28" s="75">
        <v>5.9915478792828708E-6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8.6820306421678121E-4</v>
      </c>
      <c r="O28" s="76" t="s">
        <v>314</v>
      </c>
      <c r="P28" s="76" t="s">
        <v>314</v>
      </c>
      <c r="Q28" s="76" t="s">
        <v>314</v>
      </c>
      <c r="R28" s="76" t="s">
        <v>314</v>
      </c>
      <c r="S28" s="76" t="s">
        <v>314</v>
      </c>
      <c r="T28" s="76" t="s">
        <v>314</v>
      </c>
      <c r="U28" s="75">
        <v>3.8240178070557316E-5</v>
      </c>
      <c r="V28" s="76" t="s">
        <v>314</v>
      </c>
      <c r="W28" s="76" t="s">
        <v>314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 t="s">
        <v>314</v>
      </c>
      <c r="AE28" s="76" t="s">
        <v>314</v>
      </c>
      <c r="AF28" s="76" t="s">
        <v>314</v>
      </c>
      <c r="AG28" s="77">
        <v>7.1864073967396773E-3</v>
      </c>
    </row>
    <row r="29" spans="1:33" x14ac:dyDescent="0.3">
      <c r="A29" s="86" t="s">
        <v>60</v>
      </c>
      <c r="B29" s="75" t="s">
        <v>314</v>
      </c>
      <c r="C29" s="76" t="s">
        <v>314</v>
      </c>
      <c r="D29" s="76" t="s">
        <v>314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 t="s">
        <v>314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 t="s">
        <v>314</v>
      </c>
      <c r="O29" s="76" t="s">
        <v>314</v>
      </c>
      <c r="P29" s="76" t="s">
        <v>314</v>
      </c>
      <c r="Q29" s="76" t="s">
        <v>314</v>
      </c>
      <c r="R29" s="76" t="s">
        <v>314</v>
      </c>
      <c r="S29" s="76" t="s">
        <v>314</v>
      </c>
      <c r="T29" s="76" t="s">
        <v>314</v>
      </c>
      <c r="U29" s="75" t="s">
        <v>314</v>
      </c>
      <c r="V29" s="76" t="s">
        <v>314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 t="s">
        <v>314</v>
      </c>
      <c r="AE29" s="76" t="s">
        <v>314</v>
      </c>
      <c r="AF29" s="76" t="s">
        <v>314</v>
      </c>
      <c r="AG29" s="77" t="s">
        <v>314</v>
      </c>
    </row>
    <row r="30" spans="1:33" x14ac:dyDescent="0.3">
      <c r="A30" s="86" t="s">
        <v>62</v>
      </c>
      <c r="B30" s="75">
        <v>1.6802159087717632E-6</v>
      </c>
      <c r="C30" s="76" t="s">
        <v>314</v>
      </c>
      <c r="D30" s="76">
        <v>1.4074130022126625E-5</v>
      </c>
      <c r="E30" s="76" t="s">
        <v>314</v>
      </c>
      <c r="F30" s="75" t="s">
        <v>314</v>
      </c>
      <c r="G30" s="76" t="s">
        <v>314</v>
      </c>
      <c r="H30" s="77" t="s">
        <v>314</v>
      </c>
      <c r="I30" s="75">
        <v>3.1763293375647677E-6</v>
      </c>
      <c r="J30" s="76" t="s">
        <v>314</v>
      </c>
      <c r="K30" s="76" t="s">
        <v>314</v>
      </c>
      <c r="L30" s="77" t="s">
        <v>314</v>
      </c>
      <c r="M30" s="76" t="s">
        <v>314</v>
      </c>
      <c r="N30" s="76" t="s">
        <v>314</v>
      </c>
      <c r="O30" s="76" t="s">
        <v>314</v>
      </c>
      <c r="P30" s="76" t="s">
        <v>314</v>
      </c>
      <c r="Q30" s="76" t="s">
        <v>314</v>
      </c>
      <c r="R30" s="76" t="s">
        <v>314</v>
      </c>
      <c r="S30" s="76" t="s">
        <v>314</v>
      </c>
      <c r="T30" s="76" t="s">
        <v>314</v>
      </c>
      <c r="U30" s="75" t="s">
        <v>314</v>
      </c>
      <c r="V30" s="76" t="s">
        <v>314</v>
      </c>
      <c r="W30" s="76" t="s">
        <v>314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 t="s">
        <v>314</v>
      </c>
      <c r="AE30" s="76" t="s">
        <v>314</v>
      </c>
      <c r="AF30" s="76" t="s">
        <v>314</v>
      </c>
      <c r="AG30" s="77">
        <v>2.805201095125618E-5</v>
      </c>
    </row>
    <row r="31" spans="1:33" x14ac:dyDescent="0.3">
      <c r="A31" s="87" t="s">
        <v>64</v>
      </c>
      <c r="B31" s="75">
        <v>3.1819996756905653E-4</v>
      </c>
      <c r="C31" s="76">
        <v>2.5554614419573353E-4</v>
      </c>
      <c r="D31" s="76">
        <v>6.3043476111752862E-4</v>
      </c>
      <c r="E31" s="76" t="s">
        <v>314</v>
      </c>
      <c r="F31" s="75" t="s">
        <v>314</v>
      </c>
      <c r="G31" s="76" t="s">
        <v>314</v>
      </c>
      <c r="H31" s="77" t="s">
        <v>314</v>
      </c>
      <c r="I31" s="75">
        <v>4.7858252961275222E-4</v>
      </c>
      <c r="J31" s="76" t="s">
        <v>314</v>
      </c>
      <c r="K31" s="76" t="s">
        <v>314</v>
      </c>
      <c r="L31" s="77" t="s">
        <v>314</v>
      </c>
      <c r="M31" s="76" t="s">
        <v>314</v>
      </c>
      <c r="N31" s="76">
        <v>8.5342899926046131E-4</v>
      </c>
      <c r="O31" s="76">
        <v>2.8116520126072266E-4</v>
      </c>
      <c r="P31" s="76" t="s">
        <v>314</v>
      </c>
      <c r="Q31" s="76">
        <v>1.0040519431089047E-4</v>
      </c>
      <c r="R31" s="76" t="s">
        <v>314</v>
      </c>
      <c r="S31" s="76">
        <v>6.2371622531987497E-5</v>
      </c>
      <c r="T31" s="76" t="s">
        <v>314</v>
      </c>
      <c r="U31" s="75">
        <v>1.7951084069599542E-4</v>
      </c>
      <c r="V31" s="76">
        <v>3.5041783379110623E-5</v>
      </c>
      <c r="W31" s="76" t="s">
        <v>314</v>
      </c>
      <c r="X31" s="76" t="s">
        <v>314</v>
      </c>
      <c r="Y31" s="77" t="s">
        <v>314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 t="s">
        <v>314</v>
      </c>
      <c r="AE31" s="76" t="s">
        <v>314</v>
      </c>
      <c r="AF31" s="76" t="s">
        <v>314</v>
      </c>
      <c r="AG31" s="77">
        <v>1.7277669261965228E-3</v>
      </c>
    </row>
    <row r="32" spans="1:33" x14ac:dyDescent="0.3">
      <c r="A32" s="88" t="s">
        <v>66</v>
      </c>
      <c r="B32" s="71" t="s">
        <v>314</v>
      </c>
      <c r="C32" s="72">
        <v>1.4568019093948271E-2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 t="s">
        <v>314</v>
      </c>
    </row>
    <row r="33" spans="1:33" x14ac:dyDescent="0.3">
      <c r="A33" s="89" t="s">
        <v>68</v>
      </c>
      <c r="B33" s="75">
        <v>1.7190740578320712E-6</v>
      </c>
      <c r="C33" s="76">
        <v>5.1251104168264901E-2</v>
      </c>
      <c r="D33" s="76" t="s">
        <v>314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>
        <v>2.634291768660483E-6</v>
      </c>
    </row>
    <row r="34" spans="1:33" x14ac:dyDescent="0.3">
      <c r="A34" s="89" t="s">
        <v>70</v>
      </c>
      <c r="B34" s="75">
        <v>7.3408093446859624E-5</v>
      </c>
      <c r="C34" s="76">
        <v>1.0164159826169523E-4</v>
      </c>
      <c r="D34" s="76">
        <v>4.9184559266273542E-3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>
        <v>2.5294418488569175E-5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>
        <v>2.779004832580498E-5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2.7020229858427755E-5</v>
      </c>
    </row>
    <row r="35" spans="1:33" x14ac:dyDescent="0.3">
      <c r="A35" s="89" t="s">
        <v>72</v>
      </c>
      <c r="B35" s="75">
        <v>1.0522350797403588E-6</v>
      </c>
      <c r="C35" s="76" t="s">
        <v>314</v>
      </c>
      <c r="D35" s="76">
        <v>1.0649703007420256E-4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>
        <v>1.68528044207422E-5</v>
      </c>
      <c r="C36" s="76">
        <v>3.5062540275349962E-5</v>
      </c>
      <c r="D36" s="76" t="s">
        <v>314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 t="s">
        <v>314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 t="s">
        <v>314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 t="s">
        <v>314</v>
      </c>
      <c r="AD36" s="76" t="s">
        <v>314</v>
      </c>
      <c r="AE36" s="76" t="s">
        <v>314</v>
      </c>
      <c r="AF36" s="76" t="s">
        <v>314</v>
      </c>
      <c r="AG36" s="77">
        <v>7.1029677624261502E-4</v>
      </c>
    </row>
    <row r="37" spans="1:33" x14ac:dyDescent="0.3">
      <c r="A37" s="89" t="s">
        <v>74</v>
      </c>
      <c r="B37" s="75" t="s">
        <v>314</v>
      </c>
      <c r="C37" s="76" t="s">
        <v>314</v>
      </c>
      <c r="D37" s="76" t="s">
        <v>314</v>
      </c>
      <c r="E37" s="76" t="s">
        <v>314</v>
      </c>
      <c r="F37" s="75" t="s">
        <v>314</v>
      </c>
      <c r="G37" s="76" t="s">
        <v>314</v>
      </c>
      <c r="H37" s="77" t="s">
        <v>314</v>
      </c>
      <c r="I37" s="75">
        <v>1.3621344202441516E-5</v>
      </c>
      <c r="J37" s="76">
        <v>3.4444386530304884E-3</v>
      </c>
      <c r="K37" s="76" t="s">
        <v>314</v>
      </c>
      <c r="L37" s="77" t="s">
        <v>314</v>
      </c>
      <c r="M37" s="76" t="s">
        <v>314</v>
      </c>
      <c r="N37" s="76" t="s">
        <v>314</v>
      </c>
      <c r="O37" s="76" t="s">
        <v>314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 t="s">
        <v>314</v>
      </c>
      <c r="AE37" s="76" t="s">
        <v>314</v>
      </c>
      <c r="AF37" s="76" t="s">
        <v>314</v>
      </c>
      <c r="AG37" s="77" t="s">
        <v>314</v>
      </c>
    </row>
    <row r="38" spans="1:33" x14ac:dyDescent="0.3">
      <c r="A38" s="90" t="s">
        <v>75</v>
      </c>
      <c r="B38" s="82">
        <v>1.7973484560148298E-5</v>
      </c>
      <c r="C38" s="83">
        <v>2.6968579806976563E-4</v>
      </c>
      <c r="D38" s="83">
        <v>1.088088719592271E-3</v>
      </c>
      <c r="E38" s="83" t="s">
        <v>314</v>
      </c>
      <c r="F38" s="82" t="s">
        <v>314</v>
      </c>
      <c r="G38" s="83" t="s">
        <v>314</v>
      </c>
      <c r="H38" s="84" t="s">
        <v>314</v>
      </c>
      <c r="I38" s="82">
        <v>8.2235089784859263E-5</v>
      </c>
      <c r="J38" s="83" t="s">
        <v>314</v>
      </c>
      <c r="K38" s="83" t="s">
        <v>314</v>
      </c>
      <c r="L38" s="84" t="s">
        <v>314</v>
      </c>
      <c r="M38" s="83" t="s">
        <v>314</v>
      </c>
      <c r="N38" s="83">
        <v>5.6432701247865593E-3</v>
      </c>
      <c r="O38" s="83">
        <v>2.0024179461869326E-4</v>
      </c>
      <c r="P38" s="83" t="s">
        <v>314</v>
      </c>
      <c r="Q38" s="83" t="s">
        <v>314</v>
      </c>
      <c r="R38" s="83" t="s">
        <v>314</v>
      </c>
      <c r="S38" s="83">
        <v>1.7112970614072668E-4</v>
      </c>
      <c r="T38" s="83" t="s">
        <v>314</v>
      </c>
      <c r="U38" s="82">
        <v>4.2414935680505673E-3</v>
      </c>
      <c r="V38" s="83">
        <v>1.0655700058843909E-6</v>
      </c>
      <c r="W38" s="83" t="s">
        <v>314</v>
      </c>
      <c r="X38" s="83" t="s">
        <v>314</v>
      </c>
      <c r="Y38" s="84" t="s">
        <v>314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2.4658646389029592E-5</v>
      </c>
      <c r="AE38" s="83" t="s">
        <v>314</v>
      </c>
      <c r="AF38" s="83" t="s">
        <v>314</v>
      </c>
      <c r="AG38" s="84">
        <v>7.0767610916952365E-3</v>
      </c>
    </row>
    <row r="39" spans="1:33" x14ac:dyDescent="0.3">
      <c r="A39" s="91" t="s">
        <v>76</v>
      </c>
      <c r="B39" s="75">
        <v>2.4777744693324256E-3</v>
      </c>
      <c r="C39" s="76">
        <v>6.063897841291711E-5</v>
      </c>
      <c r="D39" s="76">
        <v>3.6679766258644547E-5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7.53919738816369E-6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>
        <v>9.5912988126931236E-7</v>
      </c>
      <c r="T39" s="76" t="s">
        <v>314</v>
      </c>
      <c r="U39" s="75">
        <v>1.1022579963387464E-6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2.2253383256304394E-4</v>
      </c>
    </row>
    <row r="40" spans="1:33" x14ac:dyDescent="0.3">
      <c r="A40" s="92" t="s">
        <v>77</v>
      </c>
      <c r="B40" s="75">
        <v>1.9189751428055908E-2</v>
      </c>
      <c r="C40" s="76">
        <v>3.590973976586623E-4</v>
      </c>
      <c r="D40" s="76">
        <v>5.04862468439061E-4</v>
      </c>
      <c r="E40" s="76">
        <v>1.575752302096714E-6</v>
      </c>
      <c r="F40" s="75" t="s">
        <v>314</v>
      </c>
      <c r="G40" s="76" t="s">
        <v>314</v>
      </c>
      <c r="H40" s="77" t="s">
        <v>314</v>
      </c>
      <c r="I40" s="75" t="s">
        <v>314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5.4578729038400932E-4</v>
      </c>
      <c r="O40" s="76">
        <v>1.3775956592147777E-6</v>
      </c>
      <c r="P40" s="76" t="s">
        <v>314</v>
      </c>
      <c r="Q40" s="76" t="s">
        <v>314</v>
      </c>
      <c r="R40" s="76" t="s">
        <v>314</v>
      </c>
      <c r="S40" s="76">
        <v>1.6001467382454199E-5</v>
      </c>
      <c r="T40" s="76" t="s">
        <v>314</v>
      </c>
      <c r="U40" s="75">
        <v>4.2599646344321682E-5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 t="s">
        <v>314</v>
      </c>
      <c r="AE40" s="76" t="s">
        <v>314</v>
      </c>
      <c r="AF40" s="76" t="s">
        <v>314</v>
      </c>
      <c r="AG40" s="77">
        <v>1.9118225462406473E-2</v>
      </c>
    </row>
    <row r="41" spans="1:33" x14ac:dyDescent="0.3">
      <c r="A41" s="92" t="s">
        <v>78</v>
      </c>
      <c r="B41" s="75">
        <v>6.7082776308162503E-3</v>
      </c>
      <c r="C41" s="76">
        <v>1.2460985430810641E-4</v>
      </c>
      <c r="D41" s="76">
        <v>3.5627962306015402E-4</v>
      </c>
      <c r="E41" s="76" t="s">
        <v>314</v>
      </c>
      <c r="F41" s="75" t="s">
        <v>314</v>
      </c>
      <c r="G41" s="76" t="s">
        <v>314</v>
      </c>
      <c r="H41" s="77" t="s">
        <v>314</v>
      </c>
      <c r="I41" s="75" t="s">
        <v>314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1.4997482051734372E-3</v>
      </c>
      <c r="O41" s="76">
        <v>4.8586725273664575E-6</v>
      </c>
      <c r="P41" s="76" t="s">
        <v>314</v>
      </c>
      <c r="Q41" s="76" t="s">
        <v>314</v>
      </c>
      <c r="R41" s="76" t="s">
        <v>314</v>
      </c>
      <c r="S41" s="76">
        <v>1.3006131347347271E-4</v>
      </c>
      <c r="T41" s="76" t="s">
        <v>314</v>
      </c>
      <c r="U41" s="75">
        <v>6.9546630237716427E-5</v>
      </c>
      <c r="V41" s="76">
        <v>2.0253472002369317E-6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 t="s">
        <v>314</v>
      </c>
      <c r="AE41" s="76" t="s">
        <v>314</v>
      </c>
      <c r="AF41" s="76" t="s">
        <v>314</v>
      </c>
      <c r="AG41" s="77">
        <v>1.444649782624258E-2</v>
      </c>
    </row>
    <row r="42" spans="1:33" x14ac:dyDescent="0.3">
      <c r="A42" s="92" t="s">
        <v>79</v>
      </c>
      <c r="B42" s="75">
        <v>2.9880332093470648E-4</v>
      </c>
      <c r="C42" s="76">
        <v>4.1704030601475087E-6</v>
      </c>
      <c r="D42" s="76">
        <v>3.5851296799854466E-6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>
        <v>1.030743732118124E-6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>
        <v>4.5857235604193456E-6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1.2455751046981219E-4</v>
      </c>
    </row>
    <row r="43" spans="1:33" x14ac:dyDescent="0.3">
      <c r="A43" s="92" t="s">
        <v>80</v>
      </c>
      <c r="B43" s="75">
        <v>1.5955786157916447E-2</v>
      </c>
      <c r="C43" s="76">
        <v>2.010942271098913E-4</v>
      </c>
      <c r="D43" s="76">
        <v>9.1101643314723038E-4</v>
      </c>
      <c r="E43" s="76" t="s">
        <v>314</v>
      </c>
      <c r="F43" s="75" t="s">
        <v>314</v>
      </c>
      <c r="G43" s="76" t="s">
        <v>314</v>
      </c>
      <c r="H43" s="77" t="s">
        <v>314</v>
      </c>
      <c r="I43" s="75" t="s">
        <v>314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4.5397880109972628E-4</v>
      </c>
      <c r="O43" s="76">
        <v>2.5006437473355976E-6</v>
      </c>
      <c r="P43" s="76" t="s">
        <v>314</v>
      </c>
      <c r="Q43" s="76" t="s">
        <v>314</v>
      </c>
      <c r="R43" s="76" t="s">
        <v>314</v>
      </c>
      <c r="S43" s="76">
        <v>3.4911449379468253E-5</v>
      </c>
      <c r="T43" s="76" t="s">
        <v>314</v>
      </c>
      <c r="U43" s="75">
        <v>3.4237802548821728E-5</v>
      </c>
      <c r="V43" s="76" t="s">
        <v>314</v>
      </c>
      <c r="W43" s="76" t="s">
        <v>314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 t="s">
        <v>314</v>
      </c>
      <c r="AE43" s="76" t="s">
        <v>314</v>
      </c>
      <c r="AF43" s="76" t="s">
        <v>314</v>
      </c>
      <c r="AG43" s="77">
        <v>2.5638801598145085E-2</v>
      </c>
    </row>
    <row r="44" spans="1:33" x14ac:dyDescent="0.3">
      <c r="A44" s="92" t="s">
        <v>81</v>
      </c>
      <c r="B44" s="75">
        <v>2.0444525449186478E-2</v>
      </c>
      <c r="C44" s="76">
        <v>5.3805713563629309E-4</v>
      </c>
      <c r="D44" s="76">
        <v>2.5059287336204701E-3</v>
      </c>
      <c r="E44" s="76" t="s">
        <v>314</v>
      </c>
      <c r="F44" s="75" t="s">
        <v>314</v>
      </c>
      <c r="G44" s="76" t="s">
        <v>314</v>
      </c>
      <c r="H44" s="77" t="s">
        <v>314</v>
      </c>
      <c r="I44" s="75">
        <v>4.1280288115383261E-5</v>
      </c>
      <c r="J44" s="76" t="s">
        <v>314</v>
      </c>
      <c r="K44" s="76" t="s">
        <v>314</v>
      </c>
      <c r="L44" s="77" t="s">
        <v>314</v>
      </c>
      <c r="M44" s="76" t="s">
        <v>314</v>
      </c>
      <c r="N44" s="76">
        <v>7.1460729423075539E-3</v>
      </c>
      <c r="O44" s="76">
        <v>9.5142862600783735E-5</v>
      </c>
      <c r="P44" s="76" t="s">
        <v>314</v>
      </c>
      <c r="Q44" s="76">
        <v>1.1480501410162376E-5</v>
      </c>
      <c r="R44" s="76" t="s">
        <v>314</v>
      </c>
      <c r="S44" s="76">
        <v>2.967639527671091E-4</v>
      </c>
      <c r="T44" s="76" t="s">
        <v>314</v>
      </c>
      <c r="U44" s="75">
        <v>3.2273976647925691E-4</v>
      </c>
      <c r="V44" s="76">
        <v>2.9292479972897528E-6</v>
      </c>
      <c r="W44" s="76" t="s">
        <v>314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 t="s">
        <v>314</v>
      </c>
      <c r="AE44" s="76" t="s">
        <v>314</v>
      </c>
      <c r="AF44" s="76" t="s">
        <v>314</v>
      </c>
      <c r="AG44" s="77">
        <v>6.303368935481829E-2</v>
      </c>
    </row>
    <row r="45" spans="1:33" x14ac:dyDescent="0.3">
      <c r="A45" s="92" t="s">
        <v>82</v>
      </c>
      <c r="B45" s="75">
        <v>9.4526867852343479E-4</v>
      </c>
      <c r="C45" s="76">
        <v>5.9571834799992593E-4</v>
      </c>
      <c r="D45" s="76">
        <v>1.1520566632145186E-4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1.8246536709907397E-4</v>
      </c>
      <c r="O45" s="76" t="s">
        <v>314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 t="s">
        <v>314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1.2276013656388125E-3</v>
      </c>
    </row>
    <row r="46" spans="1:33" x14ac:dyDescent="0.3">
      <c r="A46" s="92" t="s">
        <v>83</v>
      </c>
      <c r="B46" s="75">
        <v>1.5602127147295055E-3</v>
      </c>
      <c r="C46" s="76">
        <v>7.6388435608574774E-4</v>
      </c>
      <c r="D46" s="76">
        <v>1.0831441134868106E-4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1.0568767848172967E-4</v>
      </c>
      <c r="O46" s="76" t="s">
        <v>314</v>
      </c>
      <c r="P46" s="76" t="s">
        <v>314</v>
      </c>
      <c r="Q46" s="76" t="s">
        <v>314</v>
      </c>
      <c r="R46" s="76" t="s">
        <v>314</v>
      </c>
      <c r="S46" s="76">
        <v>5.3085717179816969E-6</v>
      </c>
      <c r="T46" s="76" t="s">
        <v>314</v>
      </c>
      <c r="U46" s="75">
        <v>8.3858026784650956E-6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 t="s">
        <v>314</v>
      </c>
      <c r="AG46" s="77">
        <v>1.4307549128206292E-3</v>
      </c>
    </row>
    <row r="47" spans="1:33" x14ac:dyDescent="0.3">
      <c r="A47" s="93" t="s">
        <v>84</v>
      </c>
      <c r="B47" s="75">
        <v>1.5177504910163459E-4</v>
      </c>
      <c r="C47" s="76">
        <v>1.7306339906433952E-5</v>
      </c>
      <c r="D47" s="76">
        <v>7.6192007208636186E-5</v>
      </c>
      <c r="E47" s="76" t="s">
        <v>314</v>
      </c>
      <c r="F47" s="75" t="s">
        <v>314</v>
      </c>
      <c r="G47" s="76" t="s">
        <v>314</v>
      </c>
      <c r="H47" s="77" t="s">
        <v>314</v>
      </c>
      <c r="I47" s="75">
        <v>4.9011047298606592E-6</v>
      </c>
      <c r="J47" s="76" t="s">
        <v>314</v>
      </c>
      <c r="K47" s="76" t="s">
        <v>314</v>
      </c>
      <c r="L47" s="77" t="s">
        <v>314</v>
      </c>
      <c r="M47" s="76" t="s">
        <v>314</v>
      </c>
      <c r="N47" s="76">
        <v>3.0558024630887348E-4</v>
      </c>
      <c r="O47" s="76" t="s">
        <v>314</v>
      </c>
      <c r="P47" s="76" t="s">
        <v>314</v>
      </c>
      <c r="Q47" s="76" t="s">
        <v>314</v>
      </c>
      <c r="R47" s="76" t="s">
        <v>314</v>
      </c>
      <c r="S47" s="76">
        <v>1.1927338311960803E-6</v>
      </c>
      <c r="T47" s="76" t="s">
        <v>314</v>
      </c>
      <c r="U47" s="75">
        <v>2.2633173322359809E-5</v>
      </c>
      <c r="V47" s="76" t="s">
        <v>314</v>
      </c>
      <c r="W47" s="76" t="s">
        <v>314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 t="s">
        <v>314</v>
      </c>
      <c r="AE47" s="76" t="s">
        <v>314</v>
      </c>
      <c r="AF47" s="76" t="s">
        <v>314</v>
      </c>
      <c r="AG47" s="77">
        <v>4.82836849621773E-4</v>
      </c>
    </row>
    <row r="48" spans="1:33" x14ac:dyDescent="0.3">
      <c r="A48" s="94" t="s">
        <v>85</v>
      </c>
      <c r="B48" s="71">
        <v>3.1288405825298374E-4</v>
      </c>
      <c r="C48" s="72">
        <v>1.0534539785749626E-4</v>
      </c>
      <c r="D48" s="72">
        <v>4.3633363733157505E-3</v>
      </c>
      <c r="E48" s="72">
        <v>9.1316110864154728E-6</v>
      </c>
      <c r="F48" s="71" t="s">
        <v>314</v>
      </c>
      <c r="G48" s="72" t="s">
        <v>314</v>
      </c>
      <c r="H48" s="73" t="s">
        <v>314</v>
      </c>
      <c r="I48" s="71">
        <v>6.2258434030165067E-6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>
        <v>4.6645763909341692E-5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2.1051047476058999E-5</v>
      </c>
      <c r="V48" s="72">
        <v>1.592128769843352E-6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1.3849825900315901E-3</v>
      </c>
    </row>
    <row r="49" spans="1:33" x14ac:dyDescent="0.3">
      <c r="A49" s="95" t="s">
        <v>86</v>
      </c>
      <c r="B49" s="75" t="s">
        <v>314</v>
      </c>
      <c r="C49" s="76" t="s">
        <v>314</v>
      </c>
      <c r="D49" s="76">
        <v>3.1886887435283057E-4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>
        <v>7.7394496933210865E-4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>
        <v>1.5851847464059667E-4</v>
      </c>
      <c r="O49" s="76">
        <v>1.2657510236137887E-5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>
        <v>1.7514240685939899E-4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 t="s">
        <v>314</v>
      </c>
      <c r="AE49" s="76" t="s">
        <v>314</v>
      </c>
      <c r="AF49" s="76" t="s">
        <v>314</v>
      </c>
      <c r="AG49" s="77">
        <v>5.0658534062023996E-4</v>
      </c>
    </row>
    <row r="50" spans="1:33" x14ac:dyDescent="0.3">
      <c r="A50" s="96" t="s">
        <v>87</v>
      </c>
      <c r="B50" s="75">
        <v>2.4338142732400805E-4</v>
      </c>
      <c r="C50" s="76">
        <v>4.5145424273014865E-4</v>
      </c>
      <c r="D50" s="76">
        <v>1.8568421674563585E-3</v>
      </c>
      <c r="E50" s="76">
        <v>1.97013720345751E-5</v>
      </c>
      <c r="F50" s="75" t="s">
        <v>314</v>
      </c>
      <c r="G50" s="76" t="s">
        <v>314</v>
      </c>
      <c r="H50" s="77" t="s">
        <v>314</v>
      </c>
      <c r="I50" s="75">
        <v>1.2205227882184178E-5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2.8572516093054099E-4</v>
      </c>
      <c r="O50" s="76">
        <v>1.8069260616661474E-6</v>
      </c>
      <c r="P50" s="76" t="s">
        <v>314</v>
      </c>
      <c r="Q50" s="76" t="s">
        <v>314</v>
      </c>
      <c r="R50" s="76" t="s">
        <v>314</v>
      </c>
      <c r="S50" s="76">
        <v>1.3637343070889605E-5</v>
      </c>
      <c r="T50" s="76" t="s">
        <v>314</v>
      </c>
      <c r="U50" s="75">
        <v>6.789032673814989E-4</v>
      </c>
      <c r="V50" s="76" t="s">
        <v>314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 t="s">
        <v>314</v>
      </c>
      <c r="AE50" s="76" t="s">
        <v>314</v>
      </c>
      <c r="AF50" s="76" t="s">
        <v>314</v>
      </c>
      <c r="AG50" s="77">
        <v>1.7230214241900604E-3</v>
      </c>
    </row>
    <row r="51" spans="1:33" x14ac:dyDescent="0.3">
      <c r="A51" s="96" t="s">
        <v>88</v>
      </c>
      <c r="B51" s="75">
        <v>9.657660160478768E-5</v>
      </c>
      <c r="C51" s="76">
        <v>5.7921375514038467E-5</v>
      </c>
      <c r="D51" s="76">
        <v>1.3293997920926905E-3</v>
      </c>
      <c r="E51" s="76">
        <v>6.9924916960630437E-6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 t="s">
        <v>314</v>
      </c>
      <c r="N51" s="76">
        <v>5.9184734522169026E-4</v>
      </c>
      <c r="O51" s="76">
        <v>5.4659865030681748E-5</v>
      </c>
      <c r="P51" s="76" t="s">
        <v>314</v>
      </c>
      <c r="Q51" s="76" t="s">
        <v>314</v>
      </c>
      <c r="R51" s="76" t="s">
        <v>314</v>
      </c>
      <c r="S51" s="76">
        <v>1.4118154227524238E-5</v>
      </c>
      <c r="T51" s="76" t="s">
        <v>314</v>
      </c>
      <c r="U51" s="75">
        <v>1.1372910575890042E-3</v>
      </c>
      <c r="V51" s="76">
        <v>1.1048348003431373E-5</v>
      </c>
      <c r="W51" s="76" t="s">
        <v>314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 t="s">
        <v>314</v>
      </c>
      <c r="AE51" s="76" t="s">
        <v>314</v>
      </c>
      <c r="AF51" s="76" t="s">
        <v>314</v>
      </c>
      <c r="AG51" s="77">
        <v>8.6645275412144448E-3</v>
      </c>
    </row>
    <row r="52" spans="1:33" x14ac:dyDescent="0.3">
      <c r="A52" s="97" t="s">
        <v>89</v>
      </c>
      <c r="B52" s="82" t="s">
        <v>314</v>
      </c>
      <c r="C52" s="83" t="s">
        <v>314</v>
      </c>
      <c r="D52" s="83">
        <v>7.711348781185961E-5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>
        <v>1.1420267544620341E-4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>
        <v>1.5123943487024824E-4</v>
      </c>
      <c r="AE52" s="83" t="s">
        <v>314</v>
      </c>
      <c r="AF52" s="83" t="s">
        <v>314</v>
      </c>
      <c r="AG52" s="84">
        <v>3.3751928795291287E-3</v>
      </c>
    </row>
    <row r="53" spans="1:33" x14ac:dyDescent="0.3">
      <c r="A53" s="98" t="s">
        <v>90</v>
      </c>
      <c r="B53" s="82">
        <v>6.7877830829348439E-6</v>
      </c>
      <c r="C53" s="83">
        <v>2.1118875651889015E-5</v>
      </c>
      <c r="D53" s="83">
        <v>1.0722478194649436E-2</v>
      </c>
      <c r="E53" s="83" t="s">
        <v>314</v>
      </c>
      <c r="F53" s="82" t="s">
        <v>314</v>
      </c>
      <c r="G53" s="83" t="s">
        <v>314</v>
      </c>
      <c r="H53" s="84" t="s">
        <v>314</v>
      </c>
      <c r="I53" s="82">
        <v>2.1319065909044467E-3</v>
      </c>
      <c r="J53" s="83">
        <v>2.5052497672040978E-5</v>
      </c>
      <c r="K53" s="83" t="s">
        <v>314</v>
      </c>
      <c r="L53" s="84" t="s">
        <v>314</v>
      </c>
      <c r="M53" s="83" t="s">
        <v>314</v>
      </c>
      <c r="N53" s="83">
        <v>1.3601714261682298E-2</v>
      </c>
      <c r="O53" s="83">
        <v>2.004451936676606E-3</v>
      </c>
      <c r="P53" s="83" t="s">
        <v>314</v>
      </c>
      <c r="Q53" s="83" t="s">
        <v>314</v>
      </c>
      <c r="R53" s="83" t="s">
        <v>314</v>
      </c>
      <c r="S53" s="83">
        <v>2.3935969603456584E-4</v>
      </c>
      <c r="T53" s="83" t="s">
        <v>314</v>
      </c>
      <c r="U53" s="82">
        <v>9.1751883248954082E-3</v>
      </c>
      <c r="V53" s="83">
        <v>1.2575623194702805E-4</v>
      </c>
      <c r="W53" s="83" t="s">
        <v>314</v>
      </c>
      <c r="X53" s="83" t="s">
        <v>314</v>
      </c>
      <c r="Y53" s="84">
        <v>1.69402116043037E-4</v>
      </c>
      <c r="Z53" s="83" t="s">
        <v>314</v>
      </c>
      <c r="AA53" s="83" t="s">
        <v>314</v>
      </c>
      <c r="AB53" s="83" t="s">
        <v>314</v>
      </c>
      <c r="AC53" s="83" t="s">
        <v>314</v>
      </c>
      <c r="AD53" s="83">
        <v>1.1511050244607248E-3</v>
      </c>
      <c r="AE53" s="83" t="s">
        <v>314</v>
      </c>
      <c r="AF53" s="83" t="s">
        <v>314</v>
      </c>
      <c r="AG53" s="84">
        <v>1.368084890714027E-2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93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0.54806518554687478</v>
      </c>
      <c r="C4" s="101" t="s">
        <v>314</v>
      </c>
      <c r="D4" s="101" t="s">
        <v>314</v>
      </c>
      <c r="E4" s="101" t="s">
        <v>314</v>
      </c>
      <c r="F4" s="100" t="s">
        <v>314</v>
      </c>
      <c r="G4" s="101" t="s">
        <v>314</v>
      </c>
      <c r="H4" s="102" t="s">
        <v>314</v>
      </c>
      <c r="I4" s="101" t="s">
        <v>314</v>
      </c>
      <c r="J4" s="101" t="s">
        <v>314</v>
      </c>
      <c r="K4" s="101" t="s">
        <v>314</v>
      </c>
      <c r="L4" s="101" t="s">
        <v>314</v>
      </c>
      <c r="M4" s="100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2" t="s">
        <v>314</v>
      </c>
      <c r="U4" s="101" t="s">
        <v>314</v>
      </c>
      <c r="V4" s="101" t="s">
        <v>314</v>
      </c>
      <c r="W4" s="101" t="s">
        <v>314</v>
      </c>
      <c r="X4" s="101" t="s">
        <v>314</v>
      </c>
      <c r="Y4" s="101" t="s">
        <v>314</v>
      </c>
      <c r="Z4" s="100" t="s">
        <v>314</v>
      </c>
      <c r="AA4" s="101" t="s">
        <v>314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 t="s">
        <v>314</v>
      </c>
      <c r="C5" s="104" t="s">
        <v>314</v>
      </c>
      <c r="D5" s="104" t="s">
        <v>314</v>
      </c>
      <c r="E5" s="104" t="s">
        <v>314</v>
      </c>
      <c r="F5" s="103" t="s">
        <v>314</v>
      </c>
      <c r="G5" s="104" t="s">
        <v>314</v>
      </c>
      <c r="H5" s="105" t="s">
        <v>314</v>
      </c>
      <c r="I5" s="104" t="s">
        <v>314</v>
      </c>
      <c r="J5" s="104" t="s">
        <v>314</v>
      </c>
      <c r="K5" s="104" t="s">
        <v>314</v>
      </c>
      <c r="L5" s="104" t="s">
        <v>314</v>
      </c>
      <c r="M5" s="103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5" t="s">
        <v>314</v>
      </c>
      <c r="U5" s="104" t="s">
        <v>314</v>
      </c>
      <c r="V5" s="104" t="s">
        <v>314</v>
      </c>
      <c r="W5" s="104" t="s">
        <v>314</v>
      </c>
      <c r="X5" s="104" t="s">
        <v>314</v>
      </c>
      <c r="Y5" s="104" t="s">
        <v>314</v>
      </c>
      <c r="Z5" s="103" t="s">
        <v>314</v>
      </c>
      <c r="AA5" s="104" t="s">
        <v>314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0.19741962890624992</v>
      </c>
      <c r="C6" s="104" t="s">
        <v>314</v>
      </c>
      <c r="D6" s="104" t="s">
        <v>314</v>
      </c>
      <c r="E6" s="104" t="s">
        <v>314</v>
      </c>
      <c r="F6" s="103" t="s">
        <v>314</v>
      </c>
      <c r="G6" s="104" t="s">
        <v>314</v>
      </c>
      <c r="H6" s="105" t="s">
        <v>314</v>
      </c>
      <c r="I6" s="104" t="s">
        <v>314</v>
      </c>
      <c r="J6" s="104" t="s">
        <v>314</v>
      </c>
      <c r="K6" s="104" t="s">
        <v>314</v>
      </c>
      <c r="L6" s="104" t="s">
        <v>314</v>
      </c>
      <c r="M6" s="103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5" t="s">
        <v>314</v>
      </c>
      <c r="U6" s="104" t="s">
        <v>314</v>
      </c>
      <c r="V6" s="104" t="s">
        <v>314</v>
      </c>
      <c r="W6" s="104" t="s">
        <v>314</v>
      </c>
      <c r="X6" s="104" t="s">
        <v>314</v>
      </c>
      <c r="Y6" s="104" t="s">
        <v>314</v>
      </c>
      <c r="Z6" s="103" t="s">
        <v>314</v>
      </c>
      <c r="AA6" s="104" t="s">
        <v>314</v>
      </c>
      <c r="AB6" s="104" t="s">
        <v>314</v>
      </c>
      <c r="AC6" s="104" t="s">
        <v>314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>
        <v>9.3542968749999993E-3</v>
      </c>
      <c r="C7" s="104">
        <v>3.6978106445312502</v>
      </c>
      <c r="D7" s="104" t="s">
        <v>314</v>
      </c>
      <c r="E7" s="104" t="s">
        <v>314</v>
      </c>
      <c r="F7" s="103" t="s">
        <v>314</v>
      </c>
      <c r="G7" s="104" t="s">
        <v>314</v>
      </c>
      <c r="H7" s="105" t="s">
        <v>314</v>
      </c>
      <c r="I7" s="104" t="s">
        <v>314</v>
      </c>
      <c r="J7" s="104" t="s">
        <v>314</v>
      </c>
      <c r="K7" s="104" t="s">
        <v>314</v>
      </c>
      <c r="L7" s="104" t="s">
        <v>314</v>
      </c>
      <c r="M7" s="103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 t="s">
        <v>314</v>
      </c>
      <c r="T7" s="105" t="s">
        <v>314</v>
      </c>
      <c r="U7" s="104" t="s">
        <v>314</v>
      </c>
      <c r="V7" s="104" t="s">
        <v>314</v>
      </c>
      <c r="W7" s="104" t="s">
        <v>314</v>
      </c>
      <c r="X7" s="104" t="s">
        <v>314</v>
      </c>
      <c r="Y7" s="104" t="s">
        <v>314</v>
      </c>
      <c r="Z7" s="103" t="s">
        <v>314</v>
      </c>
      <c r="AA7" s="104" t="s">
        <v>314</v>
      </c>
      <c r="AB7" s="104" t="s">
        <v>314</v>
      </c>
      <c r="AC7" s="104" t="s">
        <v>314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 t="s">
        <v>314</v>
      </c>
      <c r="C8" s="104" t="s">
        <v>314</v>
      </c>
      <c r="D8" s="104" t="s">
        <v>314</v>
      </c>
      <c r="E8" s="104" t="s">
        <v>314</v>
      </c>
      <c r="F8" s="103" t="s">
        <v>314</v>
      </c>
      <c r="G8" s="104" t="s">
        <v>314</v>
      </c>
      <c r="H8" s="105" t="s">
        <v>314</v>
      </c>
      <c r="I8" s="104" t="s">
        <v>314</v>
      </c>
      <c r="J8" s="104" t="s">
        <v>314</v>
      </c>
      <c r="K8" s="104" t="s">
        <v>314</v>
      </c>
      <c r="L8" s="104" t="s">
        <v>314</v>
      </c>
      <c r="M8" s="103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5" t="s">
        <v>314</v>
      </c>
      <c r="U8" s="104" t="s">
        <v>314</v>
      </c>
      <c r="V8" s="104" t="s">
        <v>314</v>
      </c>
      <c r="W8" s="104" t="s">
        <v>314</v>
      </c>
      <c r="X8" s="104" t="s">
        <v>314</v>
      </c>
      <c r="Y8" s="104" t="s">
        <v>314</v>
      </c>
      <c r="Z8" s="103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0.121579541015625</v>
      </c>
      <c r="C9" s="104">
        <v>3.9165673828124997E-2</v>
      </c>
      <c r="D9" s="104">
        <v>4.1785595703124997E-2</v>
      </c>
      <c r="E9" s="104" t="s">
        <v>314</v>
      </c>
      <c r="F9" s="103" t="s">
        <v>314</v>
      </c>
      <c r="G9" s="104" t="s">
        <v>314</v>
      </c>
      <c r="H9" s="105" t="s">
        <v>314</v>
      </c>
      <c r="I9" s="104" t="s">
        <v>314</v>
      </c>
      <c r="J9" s="104" t="s">
        <v>314</v>
      </c>
      <c r="K9" s="104" t="s">
        <v>314</v>
      </c>
      <c r="L9" s="104" t="s">
        <v>314</v>
      </c>
      <c r="M9" s="103" t="s">
        <v>314</v>
      </c>
      <c r="N9" s="104" t="s">
        <v>314</v>
      </c>
      <c r="O9" s="104" t="s">
        <v>314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5" t="s">
        <v>314</v>
      </c>
      <c r="U9" s="104" t="s">
        <v>314</v>
      </c>
      <c r="V9" s="104" t="s">
        <v>314</v>
      </c>
      <c r="W9" s="104" t="s">
        <v>314</v>
      </c>
      <c r="X9" s="104" t="s">
        <v>314</v>
      </c>
      <c r="Y9" s="104" t="s">
        <v>314</v>
      </c>
      <c r="Z9" s="103" t="s">
        <v>314</v>
      </c>
      <c r="AA9" s="104" t="s">
        <v>314</v>
      </c>
      <c r="AB9" s="104" t="s">
        <v>314</v>
      </c>
      <c r="AC9" s="104">
        <v>18.70287324218749</v>
      </c>
      <c r="AD9" s="104" t="s">
        <v>314</v>
      </c>
      <c r="AE9" s="104" t="s">
        <v>314</v>
      </c>
      <c r="AF9" s="104" t="s">
        <v>314</v>
      </c>
      <c r="AG9" s="105">
        <v>0.16532382812499999</v>
      </c>
    </row>
    <row r="10" spans="1:33" x14ac:dyDescent="0.3">
      <c r="A10" s="74" t="s">
        <v>22</v>
      </c>
      <c r="B10" s="103">
        <v>38.543261718750003</v>
      </c>
      <c r="C10" s="104">
        <v>3.2347029785156249</v>
      </c>
      <c r="D10" s="104">
        <v>43.046071386718751</v>
      </c>
      <c r="E10" s="104">
        <v>9.8027661132812494</v>
      </c>
      <c r="F10" s="103" t="s">
        <v>314</v>
      </c>
      <c r="G10" s="104" t="s">
        <v>314</v>
      </c>
      <c r="H10" s="105" t="s">
        <v>314</v>
      </c>
      <c r="I10" s="104" t="s">
        <v>314</v>
      </c>
      <c r="J10" s="104" t="s">
        <v>314</v>
      </c>
      <c r="K10" s="104" t="s">
        <v>314</v>
      </c>
      <c r="L10" s="104" t="s">
        <v>314</v>
      </c>
      <c r="M10" s="103" t="s">
        <v>314</v>
      </c>
      <c r="N10" s="104">
        <v>3.5699005859374999</v>
      </c>
      <c r="O10" s="104" t="s">
        <v>314</v>
      </c>
      <c r="P10" s="104" t="s">
        <v>314</v>
      </c>
      <c r="Q10" s="104" t="s">
        <v>314</v>
      </c>
      <c r="R10" s="104" t="s">
        <v>314</v>
      </c>
      <c r="S10" s="104" t="s">
        <v>314</v>
      </c>
      <c r="T10" s="105" t="s">
        <v>314</v>
      </c>
      <c r="U10" s="104">
        <v>4.4944860839843734</v>
      </c>
      <c r="V10" s="104" t="s">
        <v>314</v>
      </c>
      <c r="W10" s="104" t="s">
        <v>314</v>
      </c>
      <c r="X10" s="104" t="s">
        <v>314</v>
      </c>
      <c r="Y10" s="104" t="s">
        <v>314</v>
      </c>
      <c r="Z10" s="103" t="s">
        <v>314</v>
      </c>
      <c r="AA10" s="104" t="s">
        <v>314</v>
      </c>
      <c r="AB10" s="104" t="s">
        <v>314</v>
      </c>
      <c r="AC10" s="104" t="s">
        <v>314</v>
      </c>
      <c r="AD10" s="104" t="s">
        <v>314</v>
      </c>
      <c r="AE10" s="104" t="s">
        <v>314</v>
      </c>
      <c r="AF10" s="104" t="s">
        <v>314</v>
      </c>
      <c r="AG10" s="105">
        <v>32.905030615234374</v>
      </c>
    </row>
    <row r="11" spans="1:33" x14ac:dyDescent="0.3">
      <c r="A11" s="74" t="s">
        <v>24</v>
      </c>
      <c r="B11" s="103" t="s">
        <v>314</v>
      </c>
      <c r="C11" s="104" t="s">
        <v>314</v>
      </c>
      <c r="D11" s="104" t="s">
        <v>314</v>
      </c>
      <c r="E11" s="104" t="s">
        <v>314</v>
      </c>
      <c r="F11" s="103" t="s">
        <v>314</v>
      </c>
      <c r="G11" s="104" t="s">
        <v>314</v>
      </c>
      <c r="H11" s="105" t="s">
        <v>314</v>
      </c>
      <c r="I11" s="104" t="s">
        <v>314</v>
      </c>
      <c r="J11" s="104" t="s">
        <v>314</v>
      </c>
      <c r="K11" s="104" t="s">
        <v>314</v>
      </c>
      <c r="L11" s="104" t="s">
        <v>314</v>
      </c>
      <c r="M11" s="103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5" t="s">
        <v>314</v>
      </c>
      <c r="U11" s="104" t="s">
        <v>314</v>
      </c>
      <c r="V11" s="104" t="s">
        <v>314</v>
      </c>
      <c r="W11" s="104" t="s">
        <v>314</v>
      </c>
      <c r="X11" s="104" t="s">
        <v>314</v>
      </c>
      <c r="Y11" s="104" t="s">
        <v>314</v>
      </c>
      <c r="Z11" s="103" t="s">
        <v>314</v>
      </c>
      <c r="AA11" s="104" t="s">
        <v>314</v>
      </c>
      <c r="AB11" s="104" t="s">
        <v>314</v>
      </c>
      <c r="AC11" s="104" t="s">
        <v>314</v>
      </c>
      <c r="AD11" s="104" t="s">
        <v>314</v>
      </c>
      <c r="AE11" s="104" t="s">
        <v>314</v>
      </c>
      <c r="AF11" s="104" t="s">
        <v>314</v>
      </c>
      <c r="AG11" s="105" t="s">
        <v>314</v>
      </c>
    </row>
    <row r="12" spans="1:33" x14ac:dyDescent="0.3">
      <c r="A12" s="74" t="s">
        <v>26</v>
      </c>
      <c r="B12" s="103" t="s">
        <v>314</v>
      </c>
      <c r="C12" s="104" t="s">
        <v>314</v>
      </c>
      <c r="D12" s="104" t="s">
        <v>314</v>
      </c>
      <c r="E12" s="104" t="s">
        <v>314</v>
      </c>
      <c r="F12" s="103" t="s">
        <v>314</v>
      </c>
      <c r="G12" s="104" t="s">
        <v>314</v>
      </c>
      <c r="H12" s="105" t="s">
        <v>314</v>
      </c>
      <c r="I12" s="104" t="s">
        <v>314</v>
      </c>
      <c r="J12" s="104" t="s">
        <v>314</v>
      </c>
      <c r="K12" s="104" t="s">
        <v>314</v>
      </c>
      <c r="L12" s="104" t="s">
        <v>314</v>
      </c>
      <c r="M12" s="103" t="s">
        <v>314</v>
      </c>
      <c r="N12" s="104" t="s">
        <v>314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5" t="s">
        <v>314</v>
      </c>
      <c r="U12" s="104" t="s">
        <v>314</v>
      </c>
      <c r="V12" s="104" t="s">
        <v>314</v>
      </c>
      <c r="W12" s="104" t="s">
        <v>314</v>
      </c>
      <c r="X12" s="104" t="s">
        <v>314</v>
      </c>
      <c r="Y12" s="104" t="s">
        <v>314</v>
      </c>
      <c r="Z12" s="103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 t="s">
        <v>314</v>
      </c>
      <c r="C13" s="104" t="s">
        <v>314</v>
      </c>
      <c r="D13" s="104" t="s">
        <v>314</v>
      </c>
      <c r="E13" s="104" t="s">
        <v>314</v>
      </c>
      <c r="F13" s="103" t="s">
        <v>314</v>
      </c>
      <c r="G13" s="104" t="s">
        <v>314</v>
      </c>
      <c r="H13" s="105" t="s">
        <v>314</v>
      </c>
      <c r="I13" s="104" t="s">
        <v>314</v>
      </c>
      <c r="J13" s="104" t="s">
        <v>314</v>
      </c>
      <c r="K13" s="104" t="s">
        <v>314</v>
      </c>
      <c r="L13" s="104" t="s">
        <v>314</v>
      </c>
      <c r="M13" s="103" t="s">
        <v>314</v>
      </c>
      <c r="N13" s="104" t="s">
        <v>314</v>
      </c>
      <c r="O13" s="104" t="s">
        <v>314</v>
      </c>
      <c r="P13" s="104" t="s">
        <v>314</v>
      </c>
      <c r="Q13" s="104" t="s">
        <v>314</v>
      </c>
      <c r="R13" s="104" t="s">
        <v>314</v>
      </c>
      <c r="S13" s="104" t="s">
        <v>314</v>
      </c>
      <c r="T13" s="105" t="s">
        <v>314</v>
      </c>
      <c r="U13" s="104" t="s">
        <v>314</v>
      </c>
      <c r="V13" s="104" t="s">
        <v>314</v>
      </c>
      <c r="W13" s="104" t="s">
        <v>314</v>
      </c>
      <c r="X13" s="104" t="s">
        <v>314</v>
      </c>
      <c r="Y13" s="104" t="s">
        <v>314</v>
      </c>
      <c r="Z13" s="103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4.9150390624999998E-2</v>
      </c>
      <c r="C14" s="104" t="s">
        <v>314</v>
      </c>
      <c r="D14" s="104" t="s">
        <v>314</v>
      </c>
      <c r="E14" s="104" t="s">
        <v>314</v>
      </c>
      <c r="F14" s="103" t="s">
        <v>314</v>
      </c>
      <c r="G14" s="104" t="s">
        <v>314</v>
      </c>
      <c r="H14" s="105" t="s">
        <v>314</v>
      </c>
      <c r="I14" s="104" t="s">
        <v>314</v>
      </c>
      <c r="J14" s="104" t="s">
        <v>314</v>
      </c>
      <c r="K14" s="104" t="s">
        <v>314</v>
      </c>
      <c r="L14" s="104" t="s">
        <v>314</v>
      </c>
      <c r="M14" s="103" t="s">
        <v>314</v>
      </c>
      <c r="N14" s="104" t="s">
        <v>314</v>
      </c>
      <c r="O14" s="104" t="s">
        <v>314</v>
      </c>
      <c r="P14" s="104" t="s">
        <v>314</v>
      </c>
      <c r="Q14" s="104" t="s">
        <v>314</v>
      </c>
      <c r="R14" s="104" t="s">
        <v>314</v>
      </c>
      <c r="S14" s="104" t="s">
        <v>314</v>
      </c>
      <c r="T14" s="105" t="s">
        <v>314</v>
      </c>
      <c r="U14" s="104" t="s">
        <v>314</v>
      </c>
      <c r="V14" s="104" t="s">
        <v>314</v>
      </c>
      <c r="W14" s="104" t="s">
        <v>314</v>
      </c>
      <c r="X14" s="104" t="s">
        <v>314</v>
      </c>
      <c r="Y14" s="104" t="s">
        <v>314</v>
      </c>
      <c r="Z14" s="103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1.5640715332031245</v>
      </c>
      <c r="C15" s="104">
        <v>0.29847377929687502</v>
      </c>
      <c r="D15" s="104">
        <v>115.5421203124999</v>
      </c>
      <c r="E15" s="104" t="s">
        <v>314</v>
      </c>
      <c r="F15" s="103" t="s">
        <v>314</v>
      </c>
      <c r="G15" s="104" t="s">
        <v>314</v>
      </c>
      <c r="H15" s="105" t="s">
        <v>314</v>
      </c>
      <c r="I15" s="104">
        <v>1.4719430664062501</v>
      </c>
      <c r="J15" s="104" t="s">
        <v>314</v>
      </c>
      <c r="K15" s="104" t="s">
        <v>314</v>
      </c>
      <c r="L15" s="104" t="s">
        <v>314</v>
      </c>
      <c r="M15" s="103" t="s">
        <v>314</v>
      </c>
      <c r="N15" s="104">
        <v>10.765239941406239</v>
      </c>
      <c r="O15" s="104">
        <v>0.84000732421875002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5" t="s">
        <v>314</v>
      </c>
      <c r="U15" s="104">
        <v>19.67762231445311</v>
      </c>
      <c r="V15" s="104" t="s">
        <v>314</v>
      </c>
      <c r="W15" s="104" t="s">
        <v>314</v>
      </c>
      <c r="X15" s="104" t="s">
        <v>314</v>
      </c>
      <c r="Y15" s="104" t="s">
        <v>314</v>
      </c>
      <c r="Z15" s="103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17.723130273437487</v>
      </c>
    </row>
    <row r="16" spans="1:33" x14ac:dyDescent="0.3">
      <c r="A16" s="74" t="s">
        <v>34</v>
      </c>
      <c r="B16" s="103">
        <v>3.5889355468750002E-2</v>
      </c>
      <c r="C16" s="104" t="s">
        <v>314</v>
      </c>
      <c r="D16" s="104">
        <v>43.444852197265497</v>
      </c>
      <c r="E16" s="104" t="s">
        <v>314</v>
      </c>
      <c r="F16" s="103" t="s">
        <v>314</v>
      </c>
      <c r="G16" s="104" t="s">
        <v>314</v>
      </c>
      <c r="H16" s="105" t="s">
        <v>314</v>
      </c>
      <c r="I16" s="104" t="s">
        <v>314</v>
      </c>
      <c r="J16" s="104" t="s">
        <v>314</v>
      </c>
      <c r="K16" s="104" t="s">
        <v>314</v>
      </c>
      <c r="L16" s="104" t="s">
        <v>314</v>
      </c>
      <c r="M16" s="103" t="s">
        <v>314</v>
      </c>
      <c r="N16" s="104">
        <v>1.2000464843750001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>
        <v>6.3155371093749996E-2</v>
      </c>
      <c r="T16" s="105" t="s">
        <v>314</v>
      </c>
      <c r="U16" s="104">
        <v>0.25466230468750001</v>
      </c>
      <c r="V16" s="104" t="s">
        <v>314</v>
      </c>
      <c r="W16" s="104" t="s">
        <v>314</v>
      </c>
      <c r="X16" s="104" t="s">
        <v>314</v>
      </c>
      <c r="Y16" s="104" t="s">
        <v>314</v>
      </c>
      <c r="Z16" s="103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>
        <v>1.0471484374999999E-2</v>
      </c>
    </row>
    <row r="17" spans="1:33" x14ac:dyDescent="0.3">
      <c r="A17" s="78" t="s">
        <v>36</v>
      </c>
      <c r="B17" s="103">
        <v>6.4496044921874995E-2</v>
      </c>
      <c r="C17" s="104">
        <v>0.164860595703125</v>
      </c>
      <c r="D17" s="104" t="s">
        <v>314</v>
      </c>
      <c r="E17" s="104" t="s">
        <v>314</v>
      </c>
      <c r="F17" s="103" t="s">
        <v>314</v>
      </c>
      <c r="G17" s="104" t="s">
        <v>314</v>
      </c>
      <c r="H17" s="105" t="s">
        <v>314</v>
      </c>
      <c r="I17" s="104" t="s">
        <v>314</v>
      </c>
      <c r="J17" s="104" t="s">
        <v>314</v>
      </c>
      <c r="K17" s="104" t="s">
        <v>314</v>
      </c>
      <c r="L17" s="104" t="s">
        <v>314</v>
      </c>
      <c r="M17" s="103" t="s">
        <v>314</v>
      </c>
      <c r="N17" s="104" t="s">
        <v>314</v>
      </c>
      <c r="O17" s="104" t="s">
        <v>314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5" t="s">
        <v>314</v>
      </c>
      <c r="U17" s="104" t="s">
        <v>314</v>
      </c>
      <c r="V17" s="104" t="s">
        <v>314</v>
      </c>
      <c r="W17" s="104" t="s">
        <v>314</v>
      </c>
      <c r="X17" s="104" t="s">
        <v>314</v>
      </c>
      <c r="Y17" s="104" t="s">
        <v>314</v>
      </c>
      <c r="Z17" s="103" t="s">
        <v>314</v>
      </c>
      <c r="AA17" s="104" t="s">
        <v>314</v>
      </c>
      <c r="AB17" s="104" t="s">
        <v>314</v>
      </c>
      <c r="AC17" s="104" t="s">
        <v>314</v>
      </c>
      <c r="AD17" s="104" t="s">
        <v>314</v>
      </c>
      <c r="AE17" s="104" t="s">
        <v>314</v>
      </c>
      <c r="AF17" s="104" t="s">
        <v>314</v>
      </c>
      <c r="AG17" s="105">
        <v>0.25053964843749998</v>
      </c>
    </row>
    <row r="18" spans="1:33" x14ac:dyDescent="0.3">
      <c r="A18" s="79" t="s">
        <v>38</v>
      </c>
      <c r="B18" s="100">
        <v>435.03003227539062</v>
      </c>
      <c r="C18" s="101">
        <v>459.84835449218753</v>
      </c>
      <c r="D18" s="101">
        <v>267.07458247070304</v>
      </c>
      <c r="E18" s="101">
        <v>12.021024853515623</v>
      </c>
      <c r="F18" s="100" t="s">
        <v>314</v>
      </c>
      <c r="G18" s="101" t="s">
        <v>314</v>
      </c>
      <c r="H18" s="102" t="s">
        <v>314</v>
      </c>
      <c r="I18" s="101">
        <v>0.104403466796875</v>
      </c>
      <c r="J18" s="101" t="s">
        <v>314</v>
      </c>
      <c r="K18" s="101" t="s">
        <v>314</v>
      </c>
      <c r="L18" s="101" t="s">
        <v>314</v>
      </c>
      <c r="M18" s="100" t="s">
        <v>314</v>
      </c>
      <c r="N18" s="101">
        <v>41.266266601562485</v>
      </c>
      <c r="O18" s="101">
        <v>1.6354864746093749</v>
      </c>
      <c r="P18" s="101" t="s">
        <v>314</v>
      </c>
      <c r="Q18" s="101" t="s">
        <v>314</v>
      </c>
      <c r="R18" s="101" t="s">
        <v>314</v>
      </c>
      <c r="S18" s="101">
        <v>2.1582026367187499</v>
      </c>
      <c r="T18" s="102" t="s">
        <v>314</v>
      </c>
      <c r="U18" s="101">
        <v>40.048767822265603</v>
      </c>
      <c r="V18" s="101" t="s">
        <v>314</v>
      </c>
      <c r="W18" s="101" t="s">
        <v>314</v>
      </c>
      <c r="X18" s="101" t="s">
        <v>314</v>
      </c>
      <c r="Y18" s="101" t="s">
        <v>314</v>
      </c>
      <c r="Z18" s="100" t="s">
        <v>314</v>
      </c>
      <c r="AA18" s="101" t="s">
        <v>314</v>
      </c>
      <c r="AB18" s="101" t="s">
        <v>314</v>
      </c>
      <c r="AC18" s="101" t="s">
        <v>314</v>
      </c>
      <c r="AD18" s="101" t="s">
        <v>314</v>
      </c>
      <c r="AE18" s="101" t="s">
        <v>314</v>
      </c>
      <c r="AF18" s="101" t="s">
        <v>314</v>
      </c>
      <c r="AG18" s="102">
        <v>330.28889814453112</v>
      </c>
    </row>
    <row r="19" spans="1:33" x14ac:dyDescent="0.3">
      <c r="A19" s="80" t="s">
        <v>40</v>
      </c>
      <c r="B19" s="103" t="s">
        <v>314</v>
      </c>
      <c r="C19" s="104" t="s">
        <v>314</v>
      </c>
      <c r="D19" s="104" t="s">
        <v>314</v>
      </c>
      <c r="E19" s="104" t="s">
        <v>314</v>
      </c>
      <c r="F19" s="103" t="s">
        <v>314</v>
      </c>
      <c r="G19" s="104" t="s">
        <v>314</v>
      </c>
      <c r="H19" s="105" t="s">
        <v>314</v>
      </c>
      <c r="I19" s="104" t="s">
        <v>314</v>
      </c>
      <c r="J19" s="104" t="s">
        <v>314</v>
      </c>
      <c r="K19" s="104" t="s">
        <v>314</v>
      </c>
      <c r="L19" s="104" t="s">
        <v>314</v>
      </c>
      <c r="M19" s="103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5" t="s">
        <v>314</v>
      </c>
      <c r="U19" s="104" t="s">
        <v>314</v>
      </c>
      <c r="V19" s="104" t="s">
        <v>314</v>
      </c>
      <c r="W19" s="104" t="s">
        <v>314</v>
      </c>
      <c r="X19" s="104" t="s">
        <v>314</v>
      </c>
      <c r="Y19" s="104" t="s">
        <v>314</v>
      </c>
      <c r="Z19" s="103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 t="s">
        <v>314</v>
      </c>
    </row>
    <row r="20" spans="1:33" x14ac:dyDescent="0.3">
      <c r="A20" s="81" t="s">
        <v>42</v>
      </c>
      <c r="B20" s="106">
        <v>160.34593745117186</v>
      </c>
      <c r="C20" s="107">
        <v>201.57995766601559</v>
      </c>
      <c r="D20" s="107">
        <v>32.942225781249981</v>
      </c>
      <c r="E20" s="107">
        <v>0.20873007812499991</v>
      </c>
      <c r="F20" s="106" t="s">
        <v>314</v>
      </c>
      <c r="G20" s="107" t="s">
        <v>314</v>
      </c>
      <c r="H20" s="108" t="s">
        <v>314</v>
      </c>
      <c r="I20" s="107">
        <v>0.34654042968749998</v>
      </c>
      <c r="J20" s="107" t="s">
        <v>314</v>
      </c>
      <c r="K20" s="107" t="s">
        <v>314</v>
      </c>
      <c r="L20" s="107" t="s">
        <v>314</v>
      </c>
      <c r="M20" s="106" t="s">
        <v>314</v>
      </c>
      <c r="N20" s="107">
        <v>6.3270385742187489</v>
      </c>
      <c r="O20" s="107" t="s">
        <v>314</v>
      </c>
      <c r="P20" s="107" t="s">
        <v>314</v>
      </c>
      <c r="Q20" s="107" t="s">
        <v>314</v>
      </c>
      <c r="R20" s="107" t="s">
        <v>314</v>
      </c>
      <c r="S20" s="107">
        <v>1.1373949218749999</v>
      </c>
      <c r="T20" s="108" t="s">
        <v>314</v>
      </c>
      <c r="U20" s="107">
        <v>6.6063788574218734</v>
      </c>
      <c r="V20" s="107" t="s">
        <v>314</v>
      </c>
      <c r="W20" s="107" t="s">
        <v>314</v>
      </c>
      <c r="X20" s="107" t="s">
        <v>314</v>
      </c>
      <c r="Y20" s="107" t="s">
        <v>314</v>
      </c>
      <c r="Z20" s="106" t="s">
        <v>314</v>
      </c>
      <c r="AA20" s="107" t="s">
        <v>314</v>
      </c>
      <c r="AB20" s="107" t="s">
        <v>314</v>
      </c>
      <c r="AC20" s="107" t="s">
        <v>314</v>
      </c>
      <c r="AD20" s="107" t="s">
        <v>314</v>
      </c>
      <c r="AE20" s="107" t="s">
        <v>314</v>
      </c>
      <c r="AF20" s="107" t="s">
        <v>314</v>
      </c>
      <c r="AG20" s="108">
        <v>76.64345131835934</v>
      </c>
    </row>
    <row r="21" spans="1:33" x14ac:dyDescent="0.3">
      <c r="A21" s="85" t="s">
        <v>44</v>
      </c>
      <c r="B21" s="103">
        <v>109.54470151367188</v>
      </c>
      <c r="C21" s="104">
        <v>102.63190146484372</v>
      </c>
      <c r="D21" s="104">
        <v>14.306834423828125</v>
      </c>
      <c r="E21" s="104">
        <v>4.9387646484374999E-2</v>
      </c>
      <c r="F21" s="103" t="s">
        <v>314</v>
      </c>
      <c r="G21" s="104" t="s">
        <v>314</v>
      </c>
      <c r="H21" s="105" t="s">
        <v>314</v>
      </c>
      <c r="I21" s="104" t="s">
        <v>314</v>
      </c>
      <c r="J21" s="104" t="s">
        <v>314</v>
      </c>
      <c r="K21" s="104" t="s">
        <v>314</v>
      </c>
      <c r="L21" s="104" t="s">
        <v>314</v>
      </c>
      <c r="M21" s="103" t="s">
        <v>314</v>
      </c>
      <c r="N21" s="104">
        <v>21.311666894531243</v>
      </c>
      <c r="O21" s="104" t="s">
        <v>314</v>
      </c>
      <c r="P21" s="104" t="s">
        <v>314</v>
      </c>
      <c r="Q21" s="104">
        <v>7.6854785156249994E-2</v>
      </c>
      <c r="R21" s="104" t="s">
        <v>314</v>
      </c>
      <c r="S21" s="104">
        <v>0.51236176757812502</v>
      </c>
      <c r="T21" s="105" t="s">
        <v>314</v>
      </c>
      <c r="U21" s="104">
        <v>0.6411048339843749</v>
      </c>
      <c r="V21" s="104" t="s">
        <v>314</v>
      </c>
      <c r="W21" s="104" t="s">
        <v>314</v>
      </c>
      <c r="X21" s="104" t="s">
        <v>314</v>
      </c>
      <c r="Y21" s="104" t="s">
        <v>314</v>
      </c>
      <c r="Z21" s="103" t="s">
        <v>314</v>
      </c>
      <c r="AA21" s="104" t="s">
        <v>314</v>
      </c>
      <c r="AB21" s="104" t="s">
        <v>314</v>
      </c>
      <c r="AC21" s="104" t="s">
        <v>314</v>
      </c>
      <c r="AD21" s="104" t="s">
        <v>314</v>
      </c>
      <c r="AE21" s="104" t="s">
        <v>314</v>
      </c>
      <c r="AF21" s="104" t="s">
        <v>314</v>
      </c>
      <c r="AG21" s="105">
        <v>83.408199560546862</v>
      </c>
    </row>
    <row r="22" spans="1:33" x14ac:dyDescent="0.3">
      <c r="A22" s="86" t="s">
        <v>46</v>
      </c>
      <c r="B22" s="103">
        <v>29.949708544921858</v>
      </c>
      <c r="C22" s="104">
        <v>21.91936718749999</v>
      </c>
      <c r="D22" s="104">
        <v>1.7047219726562499</v>
      </c>
      <c r="E22" s="104" t="s">
        <v>314</v>
      </c>
      <c r="F22" s="103" t="s">
        <v>314</v>
      </c>
      <c r="G22" s="104" t="s">
        <v>314</v>
      </c>
      <c r="H22" s="105" t="s">
        <v>314</v>
      </c>
      <c r="I22" s="104">
        <v>0.285154248046875</v>
      </c>
      <c r="J22" s="104" t="s">
        <v>314</v>
      </c>
      <c r="K22" s="104" t="s">
        <v>314</v>
      </c>
      <c r="L22" s="104" t="s">
        <v>314</v>
      </c>
      <c r="M22" s="103" t="s">
        <v>314</v>
      </c>
      <c r="N22" s="104">
        <v>6.1128606445312448</v>
      </c>
      <c r="O22" s="104">
        <v>0.90657133789062505</v>
      </c>
      <c r="P22" s="104" t="s">
        <v>314</v>
      </c>
      <c r="Q22" s="104" t="s">
        <v>314</v>
      </c>
      <c r="R22" s="104" t="s">
        <v>314</v>
      </c>
      <c r="S22" s="104">
        <v>1.018688818359375</v>
      </c>
      <c r="T22" s="105" t="s">
        <v>314</v>
      </c>
      <c r="U22" s="104">
        <v>0.13393388671875001</v>
      </c>
      <c r="V22" s="104" t="s">
        <v>314</v>
      </c>
      <c r="W22" s="104" t="s">
        <v>314</v>
      </c>
      <c r="X22" s="104" t="s">
        <v>314</v>
      </c>
      <c r="Y22" s="104" t="s">
        <v>314</v>
      </c>
      <c r="Z22" s="103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26.909728173828103</v>
      </c>
    </row>
    <row r="23" spans="1:33" x14ac:dyDescent="0.3">
      <c r="A23" s="86" t="s">
        <v>48</v>
      </c>
      <c r="B23" s="103">
        <v>9.6254312988281239</v>
      </c>
      <c r="C23" s="104">
        <v>14.384084716796869</v>
      </c>
      <c r="D23" s="104">
        <v>91.602629248046782</v>
      </c>
      <c r="E23" s="104" t="s">
        <v>314</v>
      </c>
      <c r="F23" s="103" t="s">
        <v>314</v>
      </c>
      <c r="G23" s="104" t="s">
        <v>314</v>
      </c>
      <c r="H23" s="105" t="s">
        <v>314</v>
      </c>
      <c r="I23" s="104" t="s">
        <v>314</v>
      </c>
      <c r="J23" s="104" t="s">
        <v>314</v>
      </c>
      <c r="K23" s="104" t="s">
        <v>314</v>
      </c>
      <c r="L23" s="104" t="s">
        <v>314</v>
      </c>
      <c r="M23" s="103" t="s">
        <v>314</v>
      </c>
      <c r="N23" s="104">
        <v>5.8554319335937475</v>
      </c>
      <c r="O23" s="104" t="s">
        <v>314</v>
      </c>
      <c r="P23" s="104" t="s">
        <v>314</v>
      </c>
      <c r="Q23" s="104" t="s">
        <v>314</v>
      </c>
      <c r="R23" s="104" t="s">
        <v>314</v>
      </c>
      <c r="S23" s="104">
        <v>3.211763378906245</v>
      </c>
      <c r="T23" s="105" t="s">
        <v>314</v>
      </c>
      <c r="U23" s="104" t="s">
        <v>314</v>
      </c>
      <c r="V23" s="104" t="s">
        <v>314</v>
      </c>
      <c r="W23" s="104" t="s">
        <v>314</v>
      </c>
      <c r="X23" s="104" t="s">
        <v>314</v>
      </c>
      <c r="Y23" s="104" t="s">
        <v>314</v>
      </c>
      <c r="Z23" s="103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 t="s">
        <v>314</v>
      </c>
      <c r="AG23" s="105">
        <v>50.94174028320311</v>
      </c>
    </row>
    <row r="24" spans="1:33" x14ac:dyDescent="0.3">
      <c r="A24" s="86" t="s">
        <v>50</v>
      </c>
      <c r="B24" s="103">
        <v>0.10664921874999991</v>
      </c>
      <c r="C24" s="104">
        <v>36.346750683593747</v>
      </c>
      <c r="D24" s="104">
        <v>9.8303908691406221</v>
      </c>
      <c r="E24" s="104" t="s">
        <v>314</v>
      </c>
      <c r="F24" s="103" t="s">
        <v>314</v>
      </c>
      <c r="G24" s="104" t="s">
        <v>314</v>
      </c>
      <c r="H24" s="105" t="s">
        <v>314</v>
      </c>
      <c r="I24" s="104" t="s">
        <v>314</v>
      </c>
      <c r="J24" s="104" t="s">
        <v>314</v>
      </c>
      <c r="K24" s="104" t="s">
        <v>314</v>
      </c>
      <c r="L24" s="104" t="s">
        <v>314</v>
      </c>
      <c r="M24" s="103" t="s">
        <v>314</v>
      </c>
      <c r="N24" s="104">
        <v>1.0993741699218749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>
        <v>4.807060546875E-2</v>
      </c>
      <c r="T24" s="105" t="s">
        <v>314</v>
      </c>
      <c r="U24" s="104">
        <v>9.8963330078124898E-2</v>
      </c>
      <c r="V24" s="104" t="s">
        <v>314</v>
      </c>
      <c r="W24" s="104" t="s">
        <v>314</v>
      </c>
      <c r="X24" s="104" t="s">
        <v>314</v>
      </c>
      <c r="Y24" s="104" t="s">
        <v>314</v>
      </c>
      <c r="Z24" s="103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3.9408871093749984</v>
      </c>
    </row>
    <row r="25" spans="1:33" x14ac:dyDescent="0.3">
      <c r="A25" s="86" t="s">
        <v>52</v>
      </c>
      <c r="B25" s="103">
        <v>2.4849086914062499</v>
      </c>
      <c r="C25" s="104">
        <v>7.6470623046875001</v>
      </c>
      <c r="D25" s="104">
        <v>7.3662076171874942</v>
      </c>
      <c r="E25" s="104">
        <v>0.880941650390625</v>
      </c>
      <c r="F25" s="103" t="s">
        <v>314</v>
      </c>
      <c r="G25" s="104" t="s">
        <v>314</v>
      </c>
      <c r="H25" s="105" t="s">
        <v>314</v>
      </c>
      <c r="I25" s="104" t="s">
        <v>314</v>
      </c>
      <c r="J25" s="104" t="s">
        <v>314</v>
      </c>
      <c r="K25" s="104" t="s">
        <v>314</v>
      </c>
      <c r="L25" s="104" t="s">
        <v>314</v>
      </c>
      <c r="M25" s="103" t="s">
        <v>314</v>
      </c>
      <c r="N25" s="104">
        <v>1.7230564453124999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5" t="s">
        <v>314</v>
      </c>
      <c r="U25" s="104">
        <v>1.3011501464843751</v>
      </c>
      <c r="V25" s="104" t="s">
        <v>314</v>
      </c>
      <c r="W25" s="104" t="s">
        <v>314</v>
      </c>
      <c r="X25" s="104" t="s">
        <v>314</v>
      </c>
      <c r="Y25" s="104" t="s">
        <v>314</v>
      </c>
      <c r="Z25" s="103" t="s">
        <v>314</v>
      </c>
      <c r="AA25" s="104" t="s">
        <v>314</v>
      </c>
      <c r="AB25" s="104" t="s">
        <v>314</v>
      </c>
      <c r="AC25" s="104" t="s">
        <v>314</v>
      </c>
      <c r="AD25" s="104" t="s">
        <v>314</v>
      </c>
      <c r="AE25" s="104" t="s">
        <v>314</v>
      </c>
      <c r="AF25" s="104" t="s">
        <v>314</v>
      </c>
      <c r="AG25" s="105">
        <v>22.748763574218739</v>
      </c>
    </row>
    <row r="26" spans="1:33" x14ac:dyDescent="0.3">
      <c r="A26" s="86" t="s">
        <v>54</v>
      </c>
      <c r="B26" s="103">
        <v>49.391509130859376</v>
      </c>
      <c r="C26" s="104">
        <v>49.640886816406237</v>
      </c>
      <c r="D26" s="104">
        <v>22.418041210937499</v>
      </c>
      <c r="E26" s="104">
        <v>0.268035888671875</v>
      </c>
      <c r="F26" s="103" t="s">
        <v>314</v>
      </c>
      <c r="G26" s="104" t="s">
        <v>314</v>
      </c>
      <c r="H26" s="105" t="s">
        <v>314</v>
      </c>
      <c r="I26" s="104">
        <v>4.3785048339843753</v>
      </c>
      <c r="J26" s="104" t="s">
        <v>314</v>
      </c>
      <c r="K26" s="104" t="s">
        <v>314</v>
      </c>
      <c r="L26" s="104" t="s">
        <v>314</v>
      </c>
      <c r="M26" s="103" t="s">
        <v>314</v>
      </c>
      <c r="N26" s="104">
        <v>13.402685351562496</v>
      </c>
      <c r="O26" s="104">
        <v>1.758828271484375</v>
      </c>
      <c r="P26" s="104" t="s">
        <v>314</v>
      </c>
      <c r="Q26" s="104" t="s">
        <v>314</v>
      </c>
      <c r="R26" s="104" t="s">
        <v>314</v>
      </c>
      <c r="S26" s="104">
        <v>5.5617822265624998E-2</v>
      </c>
      <c r="T26" s="105" t="s">
        <v>314</v>
      </c>
      <c r="U26" s="104">
        <v>2.1420774902343749</v>
      </c>
      <c r="V26" s="104" t="s">
        <v>314</v>
      </c>
      <c r="W26" s="104" t="s">
        <v>314</v>
      </c>
      <c r="X26" s="104" t="s">
        <v>314</v>
      </c>
      <c r="Y26" s="104" t="s">
        <v>314</v>
      </c>
      <c r="Z26" s="103" t="s">
        <v>314</v>
      </c>
      <c r="AA26" s="104" t="s">
        <v>314</v>
      </c>
      <c r="AB26" s="104" t="s">
        <v>314</v>
      </c>
      <c r="AC26" s="104" t="s">
        <v>314</v>
      </c>
      <c r="AD26" s="104">
        <v>3.9175118652343648</v>
      </c>
      <c r="AE26" s="104" t="s">
        <v>314</v>
      </c>
      <c r="AF26" s="104" t="s">
        <v>314</v>
      </c>
      <c r="AG26" s="105">
        <v>70.673782763671852</v>
      </c>
    </row>
    <row r="27" spans="1:33" x14ac:dyDescent="0.3">
      <c r="A27" s="86" t="s">
        <v>56</v>
      </c>
      <c r="B27" s="103">
        <v>1.0156925781249995</v>
      </c>
      <c r="C27" s="104">
        <v>5.5374857910156248</v>
      </c>
      <c r="D27" s="104">
        <v>25.736617529296868</v>
      </c>
      <c r="E27" s="104" t="s">
        <v>314</v>
      </c>
      <c r="F27" s="103">
        <v>0.37016821289062501</v>
      </c>
      <c r="G27" s="104" t="s">
        <v>314</v>
      </c>
      <c r="H27" s="105" t="s">
        <v>314</v>
      </c>
      <c r="I27" s="104">
        <v>47.297463720703043</v>
      </c>
      <c r="J27" s="104" t="s">
        <v>314</v>
      </c>
      <c r="K27" s="104" t="s">
        <v>314</v>
      </c>
      <c r="L27" s="104" t="s">
        <v>314</v>
      </c>
      <c r="M27" s="103" t="s">
        <v>314</v>
      </c>
      <c r="N27" s="104">
        <v>233.53473408203106</v>
      </c>
      <c r="O27" s="104">
        <v>29.901633740234328</v>
      </c>
      <c r="P27" s="104" t="s">
        <v>314</v>
      </c>
      <c r="Q27" s="104" t="s">
        <v>314</v>
      </c>
      <c r="R27" s="104" t="s">
        <v>314</v>
      </c>
      <c r="S27" s="104">
        <v>4.0330818847656253</v>
      </c>
      <c r="T27" s="105" t="s">
        <v>314</v>
      </c>
      <c r="U27" s="104">
        <v>9.5991480468749995</v>
      </c>
      <c r="V27" s="104">
        <v>0.42779799804687502</v>
      </c>
      <c r="W27" s="104" t="s">
        <v>314</v>
      </c>
      <c r="X27" s="104" t="s">
        <v>314</v>
      </c>
      <c r="Y27" s="104" t="s">
        <v>314</v>
      </c>
      <c r="Z27" s="103" t="s">
        <v>314</v>
      </c>
      <c r="AA27" s="104" t="s">
        <v>314</v>
      </c>
      <c r="AB27" s="104" t="s">
        <v>314</v>
      </c>
      <c r="AC27" s="104" t="s">
        <v>314</v>
      </c>
      <c r="AD27" s="104">
        <v>1.2287153320312501</v>
      </c>
      <c r="AE27" s="104" t="s">
        <v>314</v>
      </c>
      <c r="AF27" s="104" t="s">
        <v>314</v>
      </c>
      <c r="AG27" s="105">
        <v>330.81367856445297</v>
      </c>
    </row>
    <row r="28" spans="1:33" x14ac:dyDescent="0.3">
      <c r="A28" s="86" t="s">
        <v>58</v>
      </c>
      <c r="B28" s="103">
        <v>38.307355029296872</v>
      </c>
      <c r="C28" s="104">
        <v>53.756282519531226</v>
      </c>
      <c r="D28" s="104">
        <v>63.389916357421853</v>
      </c>
      <c r="E28" s="104" t="s">
        <v>314</v>
      </c>
      <c r="F28" s="103" t="s">
        <v>314</v>
      </c>
      <c r="G28" s="104" t="s">
        <v>314</v>
      </c>
      <c r="H28" s="105" t="s">
        <v>314</v>
      </c>
      <c r="I28" s="104">
        <v>0.211514697265625</v>
      </c>
      <c r="J28" s="104" t="s">
        <v>314</v>
      </c>
      <c r="K28" s="104" t="s">
        <v>314</v>
      </c>
      <c r="L28" s="104" t="s">
        <v>314</v>
      </c>
      <c r="M28" s="103" t="s">
        <v>314</v>
      </c>
      <c r="N28" s="104">
        <v>30.649460205078103</v>
      </c>
      <c r="O28" s="104" t="s">
        <v>314</v>
      </c>
      <c r="P28" s="104" t="s">
        <v>314</v>
      </c>
      <c r="Q28" s="104" t="s">
        <v>314</v>
      </c>
      <c r="R28" s="104" t="s">
        <v>314</v>
      </c>
      <c r="S28" s="104" t="s">
        <v>314</v>
      </c>
      <c r="T28" s="105" t="s">
        <v>314</v>
      </c>
      <c r="U28" s="104">
        <v>1.3499616210937497</v>
      </c>
      <c r="V28" s="104" t="s">
        <v>314</v>
      </c>
      <c r="W28" s="104" t="s">
        <v>314</v>
      </c>
      <c r="X28" s="104" t="s">
        <v>314</v>
      </c>
      <c r="Y28" s="104" t="s">
        <v>314</v>
      </c>
      <c r="Z28" s="103" t="s">
        <v>314</v>
      </c>
      <c r="AA28" s="104" t="s">
        <v>314</v>
      </c>
      <c r="AB28" s="104" t="s">
        <v>314</v>
      </c>
      <c r="AC28" s="104" t="s">
        <v>314</v>
      </c>
      <c r="AD28" s="104" t="s">
        <v>314</v>
      </c>
      <c r="AE28" s="104" t="s">
        <v>314</v>
      </c>
      <c r="AF28" s="104" t="s">
        <v>314</v>
      </c>
      <c r="AG28" s="105">
        <v>253.69584213867182</v>
      </c>
    </row>
    <row r="29" spans="1:33" x14ac:dyDescent="0.3">
      <c r="A29" s="86" t="s">
        <v>60</v>
      </c>
      <c r="B29" s="103" t="s">
        <v>314</v>
      </c>
      <c r="C29" s="104" t="s">
        <v>314</v>
      </c>
      <c r="D29" s="104" t="s">
        <v>314</v>
      </c>
      <c r="E29" s="104" t="s">
        <v>314</v>
      </c>
      <c r="F29" s="103" t="s">
        <v>314</v>
      </c>
      <c r="G29" s="104" t="s">
        <v>314</v>
      </c>
      <c r="H29" s="105" t="s">
        <v>314</v>
      </c>
      <c r="I29" s="104" t="s">
        <v>314</v>
      </c>
      <c r="J29" s="104" t="s">
        <v>314</v>
      </c>
      <c r="K29" s="104" t="s">
        <v>314</v>
      </c>
      <c r="L29" s="104" t="s">
        <v>314</v>
      </c>
      <c r="M29" s="103" t="s">
        <v>314</v>
      </c>
      <c r="N29" s="104" t="s">
        <v>314</v>
      </c>
      <c r="O29" s="104" t="s">
        <v>314</v>
      </c>
      <c r="P29" s="104" t="s">
        <v>314</v>
      </c>
      <c r="Q29" s="104" t="s">
        <v>314</v>
      </c>
      <c r="R29" s="104" t="s">
        <v>314</v>
      </c>
      <c r="S29" s="104" t="s">
        <v>314</v>
      </c>
      <c r="T29" s="105" t="s">
        <v>314</v>
      </c>
      <c r="U29" s="104" t="s">
        <v>314</v>
      </c>
      <c r="V29" s="104" t="s">
        <v>314</v>
      </c>
      <c r="W29" s="104" t="s">
        <v>314</v>
      </c>
      <c r="X29" s="104" t="s">
        <v>314</v>
      </c>
      <c r="Y29" s="104" t="s">
        <v>314</v>
      </c>
      <c r="Z29" s="103" t="s">
        <v>314</v>
      </c>
      <c r="AA29" s="104" t="s">
        <v>314</v>
      </c>
      <c r="AB29" s="104" t="s">
        <v>314</v>
      </c>
      <c r="AC29" s="104" t="s">
        <v>314</v>
      </c>
      <c r="AD29" s="104" t="s">
        <v>314</v>
      </c>
      <c r="AE29" s="104" t="s">
        <v>314</v>
      </c>
      <c r="AF29" s="104" t="s">
        <v>314</v>
      </c>
      <c r="AG29" s="105" t="s">
        <v>314</v>
      </c>
    </row>
    <row r="30" spans="1:33" x14ac:dyDescent="0.3">
      <c r="A30" s="86" t="s">
        <v>62</v>
      </c>
      <c r="B30" s="103">
        <v>5.9315283203124999E-2</v>
      </c>
      <c r="C30" s="104" t="s">
        <v>314</v>
      </c>
      <c r="D30" s="104">
        <v>0.49684746093749999</v>
      </c>
      <c r="E30" s="104" t="s">
        <v>314</v>
      </c>
      <c r="F30" s="103" t="s">
        <v>314</v>
      </c>
      <c r="G30" s="104" t="s">
        <v>314</v>
      </c>
      <c r="H30" s="105" t="s">
        <v>314</v>
      </c>
      <c r="I30" s="104">
        <v>0.11213134765625</v>
      </c>
      <c r="J30" s="104" t="s">
        <v>314</v>
      </c>
      <c r="K30" s="104" t="s">
        <v>314</v>
      </c>
      <c r="L30" s="104" t="s">
        <v>314</v>
      </c>
      <c r="M30" s="103" t="s">
        <v>314</v>
      </c>
      <c r="N30" s="104" t="s">
        <v>314</v>
      </c>
      <c r="O30" s="104" t="s">
        <v>314</v>
      </c>
      <c r="P30" s="104" t="s">
        <v>314</v>
      </c>
      <c r="Q30" s="104" t="s">
        <v>314</v>
      </c>
      <c r="R30" s="104" t="s">
        <v>314</v>
      </c>
      <c r="S30" s="104" t="s">
        <v>314</v>
      </c>
      <c r="T30" s="105" t="s">
        <v>314</v>
      </c>
      <c r="U30" s="104" t="s">
        <v>314</v>
      </c>
      <c r="V30" s="104" t="s">
        <v>314</v>
      </c>
      <c r="W30" s="104" t="s">
        <v>314</v>
      </c>
      <c r="X30" s="104" t="s">
        <v>314</v>
      </c>
      <c r="Y30" s="104" t="s">
        <v>314</v>
      </c>
      <c r="Z30" s="103" t="s">
        <v>314</v>
      </c>
      <c r="AA30" s="104" t="s">
        <v>314</v>
      </c>
      <c r="AB30" s="104" t="s">
        <v>314</v>
      </c>
      <c r="AC30" s="104" t="s">
        <v>314</v>
      </c>
      <c r="AD30" s="104" t="s">
        <v>314</v>
      </c>
      <c r="AE30" s="104" t="s">
        <v>314</v>
      </c>
      <c r="AF30" s="104" t="s">
        <v>314</v>
      </c>
      <c r="AG30" s="105">
        <v>0.99029711914062502</v>
      </c>
    </row>
    <row r="31" spans="1:33" x14ac:dyDescent="0.3">
      <c r="A31" s="87" t="s">
        <v>64</v>
      </c>
      <c r="B31" s="103">
        <v>11.233152294921876</v>
      </c>
      <c r="C31" s="104">
        <v>9.0213357910156251</v>
      </c>
      <c r="D31" s="104">
        <v>22.255720947265619</v>
      </c>
      <c r="E31" s="104" t="s">
        <v>314</v>
      </c>
      <c r="F31" s="103" t="s">
        <v>314</v>
      </c>
      <c r="G31" s="104" t="s">
        <v>314</v>
      </c>
      <c r="H31" s="105" t="s">
        <v>314</v>
      </c>
      <c r="I31" s="104">
        <v>16.895006249999991</v>
      </c>
      <c r="J31" s="104" t="s">
        <v>314</v>
      </c>
      <c r="K31" s="104" t="s">
        <v>314</v>
      </c>
      <c r="L31" s="104" t="s">
        <v>314</v>
      </c>
      <c r="M31" s="103" t="s">
        <v>314</v>
      </c>
      <c r="N31" s="104">
        <v>30.127903515624975</v>
      </c>
      <c r="O31" s="104">
        <v>9.9257443359374964</v>
      </c>
      <c r="P31" s="104" t="s">
        <v>314</v>
      </c>
      <c r="Q31" s="104">
        <v>3.544522167968744</v>
      </c>
      <c r="R31" s="104" t="s">
        <v>314</v>
      </c>
      <c r="S31" s="104">
        <v>2.2018541992187477</v>
      </c>
      <c r="T31" s="105" t="s">
        <v>314</v>
      </c>
      <c r="U31" s="104">
        <v>6.33712387695312</v>
      </c>
      <c r="V31" s="104">
        <v>1.237051318359375</v>
      </c>
      <c r="W31" s="104" t="s">
        <v>314</v>
      </c>
      <c r="X31" s="104" t="s">
        <v>314</v>
      </c>
      <c r="Y31" s="104" t="s">
        <v>314</v>
      </c>
      <c r="Z31" s="103" t="s">
        <v>314</v>
      </c>
      <c r="AA31" s="104" t="s">
        <v>314</v>
      </c>
      <c r="AB31" s="104" t="s">
        <v>314</v>
      </c>
      <c r="AC31" s="104" t="s">
        <v>314</v>
      </c>
      <c r="AD31" s="104" t="s">
        <v>314</v>
      </c>
      <c r="AE31" s="104" t="s">
        <v>314</v>
      </c>
      <c r="AF31" s="104" t="s">
        <v>314</v>
      </c>
      <c r="AG31" s="105">
        <v>60.993937744140588</v>
      </c>
    </row>
    <row r="32" spans="1:33" x14ac:dyDescent="0.3">
      <c r="A32" s="88" t="s">
        <v>66</v>
      </c>
      <c r="B32" s="100" t="s">
        <v>314</v>
      </c>
      <c r="C32" s="101">
        <v>514.28282148437415</v>
      </c>
      <c r="D32" s="101" t="s">
        <v>314</v>
      </c>
      <c r="E32" s="101" t="s">
        <v>314</v>
      </c>
      <c r="F32" s="100" t="s">
        <v>314</v>
      </c>
      <c r="G32" s="101" t="s">
        <v>314</v>
      </c>
      <c r="H32" s="102" t="s">
        <v>314</v>
      </c>
      <c r="I32" s="101" t="s">
        <v>314</v>
      </c>
      <c r="J32" s="101" t="s">
        <v>314</v>
      </c>
      <c r="K32" s="101" t="s">
        <v>314</v>
      </c>
      <c r="L32" s="101" t="s">
        <v>314</v>
      </c>
      <c r="M32" s="100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2" t="s">
        <v>314</v>
      </c>
      <c r="U32" s="101" t="s">
        <v>314</v>
      </c>
      <c r="V32" s="101" t="s">
        <v>314</v>
      </c>
      <c r="W32" s="101" t="s">
        <v>314</v>
      </c>
      <c r="X32" s="101" t="s">
        <v>314</v>
      </c>
      <c r="Y32" s="101" t="s">
        <v>314</v>
      </c>
      <c r="Z32" s="100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 t="s">
        <v>314</v>
      </c>
    </row>
    <row r="33" spans="1:33" x14ac:dyDescent="0.3">
      <c r="A33" s="89" t="s">
        <v>68</v>
      </c>
      <c r="B33" s="103">
        <v>6.0687060546874998E-2</v>
      </c>
      <c r="C33" s="104">
        <v>1809.2756665039028</v>
      </c>
      <c r="D33" s="104" t="s">
        <v>314</v>
      </c>
      <c r="E33" s="104" t="s">
        <v>314</v>
      </c>
      <c r="F33" s="103" t="s">
        <v>314</v>
      </c>
      <c r="G33" s="104" t="s">
        <v>314</v>
      </c>
      <c r="H33" s="105" t="s">
        <v>314</v>
      </c>
      <c r="I33" s="104" t="s">
        <v>314</v>
      </c>
      <c r="J33" s="104" t="s">
        <v>314</v>
      </c>
      <c r="K33" s="104" t="s">
        <v>314</v>
      </c>
      <c r="L33" s="104" t="s">
        <v>314</v>
      </c>
      <c r="M33" s="103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5" t="s">
        <v>314</v>
      </c>
      <c r="U33" s="104" t="s">
        <v>314</v>
      </c>
      <c r="V33" s="104" t="s">
        <v>314</v>
      </c>
      <c r="W33" s="104" t="s">
        <v>314</v>
      </c>
      <c r="X33" s="104" t="s">
        <v>314</v>
      </c>
      <c r="Y33" s="104" t="s">
        <v>314</v>
      </c>
      <c r="Z33" s="103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>
        <v>9.2996240234374999E-2</v>
      </c>
    </row>
    <row r="34" spans="1:33" x14ac:dyDescent="0.3">
      <c r="A34" s="89" t="s">
        <v>70</v>
      </c>
      <c r="B34" s="103">
        <v>2.5914656738281194</v>
      </c>
      <c r="C34" s="104">
        <v>3.5881699218750001</v>
      </c>
      <c r="D34" s="104">
        <v>173.63221279296872</v>
      </c>
      <c r="E34" s="104" t="s">
        <v>314</v>
      </c>
      <c r="F34" s="103" t="s">
        <v>314</v>
      </c>
      <c r="G34" s="104" t="s">
        <v>314</v>
      </c>
      <c r="H34" s="105" t="s">
        <v>314</v>
      </c>
      <c r="I34" s="104" t="s">
        <v>314</v>
      </c>
      <c r="J34" s="104" t="s">
        <v>314</v>
      </c>
      <c r="K34" s="104" t="s">
        <v>314</v>
      </c>
      <c r="L34" s="104" t="s">
        <v>314</v>
      </c>
      <c r="M34" s="103" t="s">
        <v>314</v>
      </c>
      <c r="N34" s="104">
        <v>0.89294809570312506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5" t="s">
        <v>314</v>
      </c>
      <c r="U34" s="104">
        <v>0.98104926757812505</v>
      </c>
      <c r="V34" s="104" t="s">
        <v>314</v>
      </c>
      <c r="W34" s="104" t="s">
        <v>314</v>
      </c>
      <c r="X34" s="104" t="s">
        <v>314</v>
      </c>
      <c r="Y34" s="104" t="s">
        <v>314</v>
      </c>
      <c r="Z34" s="103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0.95387299804687498</v>
      </c>
    </row>
    <row r="35" spans="1:33" x14ac:dyDescent="0.3">
      <c r="A35" s="89" t="s">
        <v>72</v>
      </c>
      <c r="B35" s="103">
        <v>3.7146191406250001E-2</v>
      </c>
      <c r="C35" s="104" t="s">
        <v>314</v>
      </c>
      <c r="D35" s="104">
        <v>3.7595772460937451</v>
      </c>
      <c r="E35" s="104" t="s">
        <v>314</v>
      </c>
      <c r="F35" s="103" t="s">
        <v>314</v>
      </c>
      <c r="G35" s="104" t="s">
        <v>314</v>
      </c>
      <c r="H35" s="105" t="s">
        <v>314</v>
      </c>
      <c r="I35" s="104" t="s">
        <v>314</v>
      </c>
      <c r="J35" s="104" t="s">
        <v>314</v>
      </c>
      <c r="K35" s="104" t="s">
        <v>314</v>
      </c>
      <c r="L35" s="104" t="s">
        <v>314</v>
      </c>
      <c r="M35" s="103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5" t="s">
        <v>314</v>
      </c>
      <c r="U35" s="104" t="s">
        <v>314</v>
      </c>
      <c r="V35" s="104" t="s">
        <v>314</v>
      </c>
      <c r="W35" s="104" t="s">
        <v>314</v>
      </c>
      <c r="X35" s="104" t="s">
        <v>314</v>
      </c>
      <c r="Y35" s="104" t="s">
        <v>314</v>
      </c>
      <c r="Z35" s="103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>
        <v>0.59494072265624998</v>
      </c>
      <c r="C36" s="104">
        <v>1.23778408203125</v>
      </c>
      <c r="D36" s="104" t="s">
        <v>314</v>
      </c>
      <c r="E36" s="104" t="s">
        <v>314</v>
      </c>
      <c r="F36" s="103" t="s">
        <v>314</v>
      </c>
      <c r="G36" s="104" t="s">
        <v>314</v>
      </c>
      <c r="H36" s="105" t="s">
        <v>314</v>
      </c>
      <c r="I36" s="104" t="s">
        <v>314</v>
      </c>
      <c r="J36" s="104" t="s">
        <v>314</v>
      </c>
      <c r="K36" s="104" t="s">
        <v>314</v>
      </c>
      <c r="L36" s="104" t="s">
        <v>314</v>
      </c>
      <c r="M36" s="103" t="s">
        <v>314</v>
      </c>
      <c r="N36" s="104" t="s">
        <v>314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5" t="s">
        <v>314</v>
      </c>
      <c r="U36" s="104" t="s">
        <v>314</v>
      </c>
      <c r="V36" s="104" t="s">
        <v>314</v>
      </c>
      <c r="W36" s="104" t="s">
        <v>314</v>
      </c>
      <c r="X36" s="104" t="s">
        <v>314</v>
      </c>
      <c r="Y36" s="104" t="s">
        <v>314</v>
      </c>
      <c r="Z36" s="103" t="s">
        <v>314</v>
      </c>
      <c r="AA36" s="104" t="s">
        <v>314</v>
      </c>
      <c r="AB36" s="104" t="s">
        <v>314</v>
      </c>
      <c r="AC36" s="104" t="s">
        <v>314</v>
      </c>
      <c r="AD36" s="104" t="s">
        <v>314</v>
      </c>
      <c r="AE36" s="104" t="s">
        <v>314</v>
      </c>
      <c r="AF36" s="104" t="s">
        <v>314</v>
      </c>
      <c r="AG36" s="105">
        <v>25.075024121093751</v>
      </c>
    </row>
    <row r="37" spans="1:33" x14ac:dyDescent="0.3">
      <c r="A37" s="89" t="s">
        <v>74</v>
      </c>
      <c r="B37" s="103" t="s">
        <v>314</v>
      </c>
      <c r="C37" s="104" t="s">
        <v>314</v>
      </c>
      <c r="D37" s="104" t="s">
        <v>314</v>
      </c>
      <c r="E37" s="104" t="s">
        <v>314</v>
      </c>
      <c r="F37" s="103" t="s">
        <v>314</v>
      </c>
      <c r="G37" s="104" t="s">
        <v>314</v>
      </c>
      <c r="H37" s="105" t="s">
        <v>314</v>
      </c>
      <c r="I37" s="104" t="s">
        <v>314</v>
      </c>
      <c r="J37" s="104" t="s">
        <v>314</v>
      </c>
      <c r="K37" s="104" t="s">
        <v>314</v>
      </c>
      <c r="L37" s="104" t="s">
        <v>314</v>
      </c>
      <c r="M37" s="103" t="s">
        <v>314</v>
      </c>
      <c r="N37" s="104" t="s">
        <v>314</v>
      </c>
      <c r="O37" s="104" t="s">
        <v>314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5" t="s">
        <v>314</v>
      </c>
      <c r="U37" s="104" t="s">
        <v>314</v>
      </c>
      <c r="V37" s="104" t="s">
        <v>314</v>
      </c>
      <c r="W37" s="104" t="s">
        <v>314</v>
      </c>
      <c r="X37" s="104" t="s">
        <v>314</v>
      </c>
      <c r="Y37" s="104" t="s">
        <v>314</v>
      </c>
      <c r="Z37" s="103" t="s">
        <v>314</v>
      </c>
      <c r="AA37" s="104" t="s">
        <v>314</v>
      </c>
      <c r="AB37" s="104" t="s">
        <v>314</v>
      </c>
      <c r="AC37" s="104" t="s">
        <v>314</v>
      </c>
      <c r="AD37" s="104" t="s">
        <v>314</v>
      </c>
      <c r="AE37" s="104" t="s">
        <v>314</v>
      </c>
      <c r="AF37" s="104" t="s">
        <v>314</v>
      </c>
      <c r="AG37" s="105" t="s">
        <v>314</v>
      </c>
    </row>
    <row r="38" spans="1:33" x14ac:dyDescent="0.3">
      <c r="A38" s="90" t="s">
        <v>75</v>
      </c>
      <c r="B38" s="106">
        <v>0.63450317382812493</v>
      </c>
      <c r="C38" s="107">
        <v>9.5204963867187491</v>
      </c>
      <c r="D38" s="107">
        <v>38.411903027343747</v>
      </c>
      <c r="E38" s="107" t="s">
        <v>314</v>
      </c>
      <c r="F38" s="106" t="s">
        <v>314</v>
      </c>
      <c r="G38" s="107" t="s">
        <v>314</v>
      </c>
      <c r="H38" s="108" t="s">
        <v>314</v>
      </c>
      <c r="I38" s="107">
        <v>2.9030778808593749</v>
      </c>
      <c r="J38" s="107" t="s">
        <v>314</v>
      </c>
      <c r="K38" s="107" t="s">
        <v>314</v>
      </c>
      <c r="L38" s="107" t="s">
        <v>314</v>
      </c>
      <c r="M38" s="106" t="s">
        <v>314</v>
      </c>
      <c r="N38" s="107">
        <v>199.21973354492181</v>
      </c>
      <c r="O38" s="107">
        <v>7.0689717285156251</v>
      </c>
      <c r="P38" s="107" t="s">
        <v>314</v>
      </c>
      <c r="Q38" s="107" t="s">
        <v>314</v>
      </c>
      <c r="R38" s="107" t="s">
        <v>314</v>
      </c>
      <c r="S38" s="107">
        <v>6.0412515624999941</v>
      </c>
      <c r="T38" s="108" t="s">
        <v>314</v>
      </c>
      <c r="U38" s="107">
        <v>149.73396625976557</v>
      </c>
      <c r="V38" s="107">
        <v>3.7616943359375002E-2</v>
      </c>
      <c r="W38" s="107" t="s">
        <v>314</v>
      </c>
      <c r="X38" s="107" t="s">
        <v>314</v>
      </c>
      <c r="Y38" s="107" t="s">
        <v>314</v>
      </c>
      <c r="Z38" s="106" t="s">
        <v>314</v>
      </c>
      <c r="AA38" s="107" t="s">
        <v>314</v>
      </c>
      <c r="AB38" s="107" t="s">
        <v>314</v>
      </c>
      <c r="AC38" s="107" t="s">
        <v>314</v>
      </c>
      <c r="AD38" s="107">
        <v>0.87050395507812495</v>
      </c>
      <c r="AE38" s="107" t="s">
        <v>314</v>
      </c>
      <c r="AF38" s="107" t="s">
        <v>314</v>
      </c>
      <c r="AG38" s="108">
        <v>249.82508862304687</v>
      </c>
    </row>
    <row r="39" spans="1:33" x14ac:dyDescent="0.3">
      <c r="A39" s="91" t="s">
        <v>76</v>
      </c>
      <c r="B39" s="103">
        <v>87.470838476562506</v>
      </c>
      <c r="C39" s="104">
        <v>2.1406880859374993</v>
      </c>
      <c r="D39" s="104">
        <v>1.2948756835937496</v>
      </c>
      <c r="E39" s="104" t="s">
        <v>314</v>
      </c>
      <c r="F39" s="103" t="s">
        <v>314</v>
      </c>
      <c r="G39" s="104" t="s">
        <v>314</v>
      </c>
      <c r="H39" s="105" t="s">
        <v>314</v>
      </c>
      <c r="I39" s="104" t="s">
        <v>314</v>
      </c>
      <c r="J39" s="104" t="s">
        <v>314</v>
      </c>
      <c r="K39" s="104" t="s">
        <v>314</v>
      </c>
      <c r="L39" s="104" t="s">
        <v>314</v>
      </c>
      <c r="M39" s="103" t="s">
        <v>314</v>
      </c>
      <c r="N39" s="104">
        <v>0.26615009765624997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>
        <v>3.3859374999999997E-2</v>
      </c>
      <c r="T39" s="105" t="s">
        <v>314</v>
      </c>
      <c r="U39" s="104">
        <v>3.8912109374999997E-2</v>
      </c>
      <c r="V39" s="104" t="s">
        <v>314</v>
      </c>
      <c r="W39" s="104" t="s">
        <v>314</v>
      </c>
      <c r="X39" s="104" t="s">
        <v>314</v>
      </c>
      <c r="Y39" s="104" t="s">
        <v>314</v>
      </c>
      <c r="Z39" s="103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7.8559292480468734</v>
      </c>
    </row>
    <row r="40" spans="1:33" x14ac:dyDescent="0.3">
      <c r="A40" s="92" t="s">
        <v>77</v>
      </c>
      <c r="B40" s="103">
        <v>677.44004482421872</v>
      </c>
      <c r="C40" s="104">
        <v>12.676920703124999</v>
      </c>
      <c r="D40" s="104">
        <v>17.822745361328124</v>
      </c>
      <c r="E40" s="104">
        <v>5.5627490234375E-2</v>
      </c>
      <c r="F40" s="103" t="s">
        <v>314</v>
      </c>
      <c r="G40" s="104" t="s">
        <v>314</v>
      </c>
      <c r="H40" s="105" t="s">
        <v>314</v>
      </c>
      <c r="I40" s="104" t="s">
        <v>314</v>
      </c>
      <c r="J40" s="104" t="s">
        <v>314</v>
      </c>
      <c r="K40" s="104" t="s">
        <v>314</v>
      </c>
      <c r="L40" s="104" t="s">
        <v>314</v>
      </c>
      <c r="M40" s="103" t="s">
        <v>314</v>
      </c>
      <c r="N40" s="104">
        <v>19.267480761718751</v>
      </c>
      <c r="O40" s="104">
        <v>4.8632128906249898E-2</v>
      </c>
      <c r="P40" s="104" t="s">
        <v>314</v>
      </c>
      <c r="Q40" s="104" t="s">
        <v>314</v>
      </c>
      <c r="R40" s="104" t="s">
        <v>314</v>
      </c>
      <c r="S40" s="104">
        <v>0.56488666992187497</v>
      </c>
      <c r="T40" s="105" t="s">
        <v>314</v>
      </c>
      <c r="U40" s="104">
        <v>1.5038603515625</v>
      </c>
      <c r="V40" s="104" t="s">
        <v>314</v>
      </c>
      <c r="W40" s="104" t="s">
        <v>314</v>
      </c>
      <c r="X40" s="104" t="s">
        <v>314</v>
      </c>
      <c r="Y40" s="104" t="s">
        <v>314</v>
      </c>
      <c r="Z40" s="103" t="s">
        <v>314</v>
      </c>
      <c r="AA40" s="104" t="s">
        <v>314</v>
      </c>
      <c r="AB40" s="104" t="s">
        <v>314</v>
      </c>
      <c r="AC40" s="104" t="s">
        <v>314</v>
      </c>
      <c r="AD40" s="104" t="s">
        <v>314</v>
      </c>
      <c r="AE40" s="104" t="s">
        <v>314</v>
      </c>
      <c r="AF40" s="104" t="s">
        <v>314</v>
      </c>
      <c r="AG40" s="105">
        <v>674.9150223632812</v>
      </c>
    </row>
    <row r="41" spans="1:33" x14ac:dyDescent="0.3">
      <c r="A41" s="92" t="s">
        <v>78</v>
      </c>
      <c r="B41" s="103">
        <v>236.81681943359376</v>
      </c>
      <c r="C41" s="104">
        <v>4.3989994140624997</v>
      </c>
      <c r="D41" s="104">
        <v>12.577447119140626</v>
      </c>
      <c r="E41" s="104" t="s">
        <v>314</v>
      </c>
      <c r="F41" s="103" t="s">
        <v>314</v>
      </c>
      <c r="G41" s="104" t="s">
        <v>314</v>
      </c>
      <c r="H41" s="105" t="s">
        <v>314</v>
      </c>
      <c r="I41" s="104" t="s">
        <v>314</v>
      </c>
      <c r="J41" s="104" t="s">
        <v>314</v>
      </c>
      <c r="K41" s="104" t="s">
        <v>314</v>
      </c>
      <c r="L41" s="104" t="s">
        <v>314</v>
      </c>
      <c r="M41" s="103" t="s">
        <v>314</v>
      </c>
      <c r="N41" s="104">
        <v>52.944379980468753</v>
      </c>
      <c r="O41" s="104">
        <v>0.171521728515625</v>
      </c>
      <c r="P41" s="104" t="s">
        <v>314</v>
      </c>
      <c r="Q41" s="104" t="s">
        <v>314</v>
      </c>
      <c r="R41" s="104" t="s">
        <v>314</v>
      </c>
      <c r="S41" s="104">
        <v>4.5914478027343737</v>
      </c>
      <c r="T41" s="105" t="s">
        <v>314</v>
      </c>
      <c r="U41" s="104">
        <v>2.4551476074218752</v>
      </c>
      <c r="V41" s="104">
        <v>7.1499169921874994E-2</v>
      </c>
      <c r="W41" s="104" t="s">
        <v>314</v>
      </c>
      <c r="X41" s="104" t="s">
        <v>314</v>
      </c>
      <c r="Y41" s="104" t="s">
        <v>314</v>
      </c>
      <c r="Z41" s="103" t="s">
        <v>314</v>
      </c>
      <c r="AA41" s="104" t="s">
        <v>314</v>
      </c>
      <c r="AB41" s="104" t="s">
        <v>314</v>
      </c>
      <c r="AC41" s="104" t="s">
        <v>314</v>
      </c>
      <c r="AD41" s="104" t="s">
        <v>314</v>
      </c>
      <c r="AE41" s="104" t="s">
        <v>314</v>
      </c>
      <c r="AF41" s="104" t="s">
        <v>314</v>
      </c>
      <c r="AG41" s="105">
        <v>509.99285590820313</v>
      </c>
    </row>
    <row r="42" spans="1:33" x14ac:dyDescent="0.3">
      <c r="A42" s="92" t="s">
        <v>79</v>
      </c>
      <c r="B42" s="103">
        <v>10.5484083984375</v>
      </c>
      <c r="C42" s="104">
        <v>0.14722431640624981</v>
      </c>
      <c r="D42" s="104">
        <v>0.12656289062500001</v>
      </c>
      <c r="E42" s="104" t="s">
        <v>314</v>
      </c>
      <c r="F42" s="103" t="s">
        <v>314</v>
      </c>
      <c r="G42" s="104" t="s">
        <v>314</v>
      </c>
      <c r="H42" s="105" t="s">
        <v>314</v>
      </c>
      <c r="I42" s="104" t="s">
        <v>314</v>
      </c>
      <c r="J42" s="104" t="s">
        <v>314</v>
      </c>
      <c r="K42" s="104" t="s">
        <v>314</v>
      </c>
      <c r="L42" s="104" t="s">
        <v>314</v>
      </c>
      <c r="M42" s="103" t="s">
        <v>314</v>
      </c>
      <c r="N42" s="104">
        <v>3.6387500000000003E-2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>
        <v>0.16188603515625</v>
      </c>
      <c r="T42" s="105" t="s">
        <v>314</v>
      </c>
      <c r="U42" s="104" t="s">
        <v>314</v>
      </c>
      <c r="V42" s="104" t="s">
        <v>314</v>
      </c>
      <c r="W42" s="104" t="s">
        <v>314</v>
      </c>
      <c r="X42" s="104" t="s">
        <v>314</v>
      </c>
      <c r="Y42" s="104" t="s">
        <v>314</v>
      </c>
      <c r="Z42" s="103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4.3971515625000004</v>
      </c>
    </row>
    <row r="43" spans="1:33" x14ac:dyDescent="0.3">
      <c r="A43" s="92" t="s">
        <v>80</v>
      </c>
      <c r="B43" s="103">
        <v>563.27402314453127</v>
      </c>
      <c r="C43" s="104">
        <v>7.0990644531249982</v>
      </c>
      <c r="D43" s="104">
        <v>32.160865429687497</v>
      </c>
      <c r="E43" s="104" t="s">
        <v>314</v>
      </c>
      <c r="F43" s="103" t="s">
        <v>314</v>
      </c>
      <c r="G43" s="104" t="s">
        <v>314</v>
      </c>
      <c r="H43" s="105" t="s">
        <v>314</v>
      </c>
      <c r="I43" s="104" t="s">
        <v>314</v>
      </c>
      <c r="J43" s="104" t="s">
        <v>314</v>
      </c>
      <c r="K43" s="104" t="s">
        <v>314</v>
      </c>
      <c r="L43" s="104" t="s">
        <v>314</v>
      </c>
      <c r="M43" s="103" t="s">
        <v>314</v>
      </c>
      <c r="N43" s="104">
        <v>16.026441015625</v>
      </c>
      <c r="O43" s="104">
        <v>8.8278173828125001E-2</v>
      </c>
      <c r="P43" s="104" t="s">
        <v>314</v>
      </c>
      <c r="Q43" s="104" t="s">
        <v>314</v>
      </c>
      <c r="R43" s="104" t="s">
        <v>314</v>
      </c>
      <c r="S43" s="104">
        <v>1.2324502441406251</v>
      </c>
      <c r="T43" s="105" t="s">
        <v>314</v>
      </c>
      <c r="U43" s="104">
        <v>1.2086690429687501</v>
      </c>
      <c r="V43" s="104" t="s">
        <v>314</v>
      </c>
      <c r="W43" s="104" t="s">
        <v>314</v>
      </c>
      <c r="X43" s="104" t="s">
        <v>314</v>
      </c>
      <c r="Y43" s="104" t="s">
        <v>314</v>
      </c>
      <c r="Z43" s="103" t="s">
        <v>314</v>
      </c>
      <c r="AA43" s="104" t="s">
        <v>314</v>
      </c>
      <c r="AB43" s="104" t="s">
        <v>314</v>
      </c>
      <c r="AC43" s="104" t="s">
        <v>314</v>
      </c>
      <c r="AD43" s="104" t="s">
        <v>314</v>
      </c>
      <c r="AE43" s="104" t="s">
        <v>314</v>
      </c>
      <c r="AF43" s="104" t="s">
        <v>314</v>
      </c>
      <c r="AG43" s="105">
        <v>905.10556997070307</v>
      </c>
    </row>
    <row r="44" spans="1:33" x14ac:dyDescent="0.3">
      <c r="A44" s="92" t="s">
        <v>81</v>
      </c>
      <c r="B44" s="103">
        <v>721.73630224609371</v>
      </c>
      <c r="C44" s="104">
        <v>18.994589453124998</v>
      </c>
      <c r="D44" s="104">
        <v>88.464745361328127</v>
      </c>
      <c r="E44" s="104" t="s">
        <v>314</v>
      </c>
      <c r="F44" s="103" t="s">
        <v>314</v>
      </c>
      <c r="G44" s="104" t="s">
        <v>314</v>
      </c>
      <c r="H44" s="105" t="s">
        <v>314</v>
      </c>
      <c r="I44" s="104">
        <v>1.4572841308593747</v>
      </c>
      <c r="J44" s="104" t="s">
        <v>314</v>
      </c>
      <c r="K44" s="104" t="s">
        <v>314</v>
      </c>
      <c r="L44" s="104" t="s">
        <v>314</v>
      </c>
      <c r="M44" s="103" t="s">
        <v>314</v>
      </c>
      <c r="N44" s="104">
        <v>252.27194799804687</v>
      </c>
      <c r="O44" s="104">
        <v>3.3587503906249987</v>
      </c>
      <c r="P44" s="104" t="s">
        <v>314</v>
      </c>
      <c r="Q44" s="104">
        <v>0.40528671875</v>
      </c>
      <c r="R44" s="104" t="s">
        <v>314</v>
      </c>
      <c r="S44" s="104">
        <v>10.4764142578125</v>
      </c>
      <c r="T44" s="105" t="s">
        <v>314</v>
      </c>
      <c r="U44" s="104">
        <v>11.39341708984375</v>
      </c>
      <c r="V44" s="104">
        <v>0.10340883789062499</v>
      </c>
      <c r="W44" s="104" t="s">
        <v>314</v>
      </c>
      <c r="X44" s="104" t="s">
        <v>314</v>
      </c>
      <c r="Y44" s="104" t="s">
        <v>314</v>
      </c>
      <c r="Z44" s="103" t="s">
        <v>314</v>
      </c>
      <c r="AA44" s="104" t="s">
        <v>314</v>
      </c>
      <c r="AB44" s="104" t="s">
        <v>314</v>
      </c>
      <c r="AC44" s="104" t="s">
        <v>314</v>
      </c>
      <c r="AD44" s="104" t="s">
        <v>314</v>
      </c>
      <c r="AE44" s="104" t="s">
        <v>314</v>
      </c>
      <c r="AF44" s="104" t="s">
        <v>314</v>
      </c>
      <c r="AG44" s="105">
        <v>2225.2266008789061</v>
      </c>
    </row>
    <row r="45" spans="1:33" x14ac:dyDescent="0.3">
      <c r="A45" s="92" t="s">
        <v>82</v>
      </c>
      <c r="B45" s="103">
        <v>33.3700443359375</v>
      </c>
      <c r="C45" s="104">
        <v>21.030155908203124</v>
      </c>
      <c r="D45" s="104">
        <v>4.0670110839843732</v>
      </c>
      <c r="E45" s="104" t="s">
        <v>314</v>
      </c>
      <c r="F45" s="103" t="s">
        <v>314</v>
      </c>
      <c r="G45" s="104" t="s">
        <v>314</v>
      </c>
      <c r="H45" s="105" t="s">
        <v>314</v>
      </c>
      <c r="I45" s="104" t="s">
        <v>314</v>
      </c>
      <c r="J45" s="104" t="s">
        <v>314</v>
      </c>
      <c r="K45" s="104" t="s">
        <v>314</v>
      </c>
      <c r="L45" s="104" t="s">
        <v>314</v>
      </c>
      <c r="M45" s="103" t="s">
        <v>314</v>
      </c>
      <c r="N45" s="104">
        <v>6.4414250976562499</v>
      </c>
      <c r="O45" s="104" t="s">
        <v>314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5" t="s">
        <v>314</v>
      </c>
      <c r="U45" s="104" t="s">
        <v>314</v>
      </c>
      <c r="V45" s="104" t="s">
        <v>314</v>
      </c>
      <c r="W45" s="104" t="s">
        <v>314</v>
      </c>
      <c r="X45" s="104" t="s">
        <v>314</v>
      </c>
      <c r="Y45" s="104" t="s">
        <v>314</v>
      </c>
      <c r="Z45" s="103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43.337003466796872</v>
      </c>
    </row>
    <row r="46" spans="1:33" x14ac:dyDescent="0.3">
      <c r="A46" s="92" t="s">
        <v>83</v>
      </c>
      <c r="B46" s="103">
        <v>55.078908935546878</v>
      </c>
      <c r="C46" s="104">
        <v>26.966782470703127</v>
      </c>
      <c r="D46" s="104">
        <v>3.8237347656249998</v>
      </c>
      <c r="E46" s="104" t="s">
        <v>314</v>
      </c>
      <c r="F46" s="103" t="s">
        <v>314</v>
      </c>
      <c r="G46" s="104" t="s">
        <v>314</v>
      </c>
      <c r="H46" s="105" t="s">
        <v>314</v>
      </c>
      <c r="I46" s="104" t="s">
        <v>314</v>
      </c>
      <c r="J46" s="104" t="s">
        <v>314</v>
      </c>
      <c r="K46" s="104" t="s">
        <v>314</v>
      </c>
      <c r="L46" s="104" t="s">
        <v>314</v>
      </c>
      <c r="M46" s="103" t="s">
        <v>314</v>
      </c>
      <c r="N46" s="104">
        <v>3.7310053710937501</v>
      </c>
      <c r="O46" s="104" t="s">
        <v>314</v>
      </c>
      <c r="P46" s="104" t="s">
        <v>314</v>
      </c>
      <c r="Q46" s="104" t="s">
        <v>314</v>
      </c>
      <c r="R46" s="104" t="s">
        <v>314</v>
      </c>
      <c r="S46" s="104">
        <v>0.187404150390625</v>
      </c>
      <c r="T46" s="105" t="s">
        <v>314</v>
      </c>
      <c r="U46" s="104">
        <v>0.29603710937499988</v>
      </c>
      <c r="V46" s="104" t="s">
        <v>314</v>
      </c>
      <c r="W46" s="104" t="s">
        <v>314</v>
      </c>
      <c r="X46" s="104" t="s">
        <v>314</v>
      </c>
      <c r="Y46" s="104" t="s">
        <v>314</v>
      </c>
      <c r="Z46" s="103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 t="s">
        <v>314</v>
      </c>
      <c r="AG46" s="105">
        <v>50.508766406249997</v>
      </c>
    </row>
    <row r="47" spans="1:33" x14ac:dyDescent="0.3">
      <c r="A47" s="93" t="s">
        <v>84</v>
      </c>
      <c r="B47" s="103">
        <v>5.3579899902343735</v>
      </c>
      <c r="C47" s="104">
        <v>0.61095151367187495</v>
      </c>
      <c r="D47" s="104">
        <v>2.6897438964843747</v>
      </c>
      <c r="E47" s="104" t="s">
        <v>314</v>
      </c>
      <c r="F47" s="103" t="s">
        <v>314</v>
      </c>
      <c r="G47" s="104" t="s">
        <v>314</v>
      </c>
      <c r="H47" s="105" t="s">
        <v>314</v>
      </c>
      <c r="I47" s="104">
        <v>0.17301967773437499</v>
      </c>
      <c r="J47" s="104" t="s">
        <v>314</v>
      </c>
      <c r="K47" s="104" t="s">
        <v>314</v>
      </c>
      <c r="L47" s="104" t="s">
        <v>314</v>
      </c>
      <c r="M47" s="103" t="s">
        <v>314</v>
      </c>
      <c r="N47" s="104">
        <v>10.7876486328125</v>
      </c>
      <c r="O47" s="104" t="s">
        <v>314</v>
      </c>
      <c r="P47" s="104" t="s">
        <v>314</v>
      </c>
      <c r="Q47" s="104" t="s">
        <v>314</v>
      </c>
      <c r="R47" s="104" t="s">
        <v>314</v>
      </c>
      <c r="S47" s="104">
        <v>4.2106103515625E-2</v>
      </c>
      <c r="T47" s="105" t="s">
        <v>314</v>
      </c>
      <c r="U47" s="104">
        <v>0.79900034179687496</v>
      </c>
      <c r="V47" s="104" t="s">
        <v>314</v>
      </c>
      <c r="W47" s="104" t="s">
        <v>314</v>
      </c>
      <c r="X47" s="104" t="s">
        <v>314</v>
      </c>
      <c r="Y47" s="104" t="s">
        <v>314</v>
      </c>
      <c r="Z47" s="103" t="s">
        <v>314</v>
      </c>
      <c r="AA47" s="104" t="s">
        <v>314</v>
      </c>
      <c r="AB47" s="104" t="s">
        <v>314</v>
      </c>
      <c r="AC47" s="104" t="s">
        <v>314</v>
      </c>
      <c r="AD47" s="104" t="s">
        <v>314</v>
      </c>
      <c r="AE47" s="104" t="s">
        <v>314</v>
      </c>
      <c r="AF47" s="104" t="s">
        <v>314</v>
      </c>
      <c r="AG47" s="105">
        <v>17.045193017578125</v>
      </c>
    </row>
    <row r="48" spans="1:33" x14ac:dyDescent="0.3">
      <c r="A48" s="94" t="s">
        <v>85</v>
      </c>
      <c r="B48" s="100">
        <v>11.045489111328118</v>
      </c>
      <c r="C48" s="101">
        <v>3.7189221191406201</v>
      </c>
      <c r="D48" s="101">
        <v>154.0352828124999</v>
      </c>
      <c r="E48" s="101">
        <v>0.32236577148437501</v>
      </c>
      <c r="F48" s="100" t="s">
        <v>314</v>
      </c>
      <c r="G48" s="101" t="s">
        <v>314</v>
      </c>
      <c r="H48" s="102" t="s">
        <v>314</v>
      </c>
      <c r="I48" s="101">
        <v>0.21978583984375</v>
      </c>
      <c r="J48" s="101" t="s">
        <v>314</v>
      </c>
      <c r="K48" s="101" t="s">
        <v>314</v>
      </c>
      <c r="L48" s="101" t="s">
        <v>314</v>
      </c>
      <c r="M48" s="100" t="s">
        <v>314</v>
      </c>
      <c r="N48" s="101">
        <v>1.646697119140625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2" t="s">
        <v>314</v>
      </c>
      <c r="U48" s="101">
        <v>0.74314785156249996</v>
      </c>
      <c r="V48" s="101">
        <v>5.6205615234374999E-2</v>
      </c>
      <c r="W48" s="101" t="s">
        <v>314</v>
      </c>
      <c r="X48" s="101" t="s">
        <v>314</v>
      </c>
      <c r="Y48" s="101" t="s">
        <v>314</v>
      </c>
      <c r="Z48" s="100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48.892903662109354</v>
      </c>
    </row>
    <row r="49" spans="1:33" x14ac:dyDescent="0.3">
      <c r="A49" s="95" t="s">
        <v>86</v>
      </c>
      <c r="B49" s="103" t="s">
        <v>314</v>
      </c>
      <c r="C49" s="104" t="s">
        <v>314</v>
      </c>
      <c r="D49" s="104">
        <v>11.25676616210937</v>
      </c>
      <c r="E49" s="104" t="s">
        <v>314</v>
      </c>
      <c r="F49" s="103" t="s">
        <v>314</v>
      </c>
      <c r="G49" s="104" t="s">
        <v>314</v>
      </c>
      <c r="H49" s="105" t="s">
        <v>314</v>
      </c>
      <c r="I49" s="104">
        <v>27.321944042968699</v>
      </c>
      <c r="J49" s="104" t="s">
        <v>314</v>
      </c>
      <c r="K49" s="104" t="s">
        <v>314</v>
      </c>
      <c r="L49" s="104" t="s">
        <v>314</v>
      </c>
      <c r="M49" s="103" t="s">
        <v>314</v>
      </c>
      <c r="N49" s="104">
        <v>5.5960476074218652</v>
      </c>
      <c r="O49" s="104">
        <v>0.44683769531250001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5" t="s">
        <v>314</v>
      </c>
      <c r="U49" s="104">
        <v>6.1829086425781252</v>
      </c>
      <c r="V49" s="104" t="s">
        <v>314</v>
      </c>
      <c r="W49" s="104" t="s">
        <v>314</v>
      </c>
      <c r="X49" s="104" t="s">
        <v>314</v>
      </c>
      <c r="Y49" s="104" t="s">
        <v>314</v>
      </c>
      <c r="Z49" s="103" t="s">
        <v>314</v>
      </c>
      <c r="AA49" s="104" t="s">
        <v>314</v>
      </c>
      <c r="AB49" s="104" t="s">
        <v>314</v>
      </c>
      <c r="AC49" s="104" t="s">
        <v>314</v>
      </c>
      <c r="AD49" s="104" t="s">
        <v>314</v>
      </c>
      <c r="AE49" s="104" t="s">
        <v>314</v>
      </c>
      <c r="AF49" s="104" t="s">
        <v>314</v>
      </c>
      <c r="AG49" s="105">
        <v>17.883566503906234</v>
      </c>
    </row>
    <row r="50" spans="1:33" x14ac:dyDescent="0.3">
      <c r="A50" s="96" t="s">
        <v>87</v>
      </c>
      <c r="B50" s="103">
        <v>8.5918947753906245</v>
      </c>
      <c r="C50" s="104">
        <v>15.937318603515607</v>
      </c>
      <c r="D50" s="104">
        <v>65.550575048828094</v>
      </c>
      <c r="E50" s="104">
        <v>0.6955013671875</v>
      </c>
      <c r="F50" s="103" t="s">
        <v>314</v>
      </c>
      <c r="G50" s="104" t="s">
        <v>314</v>
      </c>
      <c r="H50" s="105" t="s">
        <v>314</v>
      </c>
      <c r="I50" s="104">
        <v>0.43087114257812492</v>
      </c>
      <c r="J50" s="104" t="s">
        <v>314</v>
      </c>
      <c r="K50" s="104" t="s">
        <v>314</v>
      </c>
      <c r="L50" s="104" t="s">
        <v>314</v>
      </c>
      <c r="M50" s="103" t="s">
        <v>314</v>
      </c>
      <c r="N50" s="104">
        <v>10.086720849609375</v>
      </c>
      <c r="O50" s="104">
        <v>6.3788427734375E-2</v>
      </c>
      <c r="P50" s="104" t="s">
        <v>314</v>
      </c>
      <c r="Q50" s="104" t="s">
        <v>314</v>
      </c>
      <c r="R50" s="104" t="s">
        <v>314</v>
      </c>
      <c r="S50" s="104">
        <v>0.48142792968749998</v>
      </c>
      <c r="T50" s="105" t="s">
        <v>314</v>
      </c>
      <c r="U50" s="104">
        <v>23.966764843749971</v>
      </c>
      <c r="V50" s="104" t="s">
        <v>314</v>
      </c>
      <c r="W50" s="104" t="s">
        <v>314</v>
      </c>
      <c r="X50" s="104" t="s">
        <v>314</v>
      </c>
      <c r="Y50" s="104" t="s">
        <v>314</v>
      </c>
      <c r="Z50" s="103" t="s">
        <v>314</v>
      </c>
      <c r="AA50" s="104" t="s">
        <v>314</v>
      </c>
      <c r="AB50" s="104" t="s">
        <v>314</v>
      </c>
      <c r="AC50" s="104" t="s">
        <v>314</v>
      </c>
      <c r="AD50" s="104" t="s">
        <v>314</v>
      </c>
      <c r="AE50" s="104" t="s">
        <v>314</v>
      </c>
      <c r="AF50" s="104" t="s">
        <v>314</v>
      </c>
      <c r="AG50" s="105">
        <v>60.826411181640601</v>
      </c>
    </row>
    <row r="51" spans="1:33" x14ac:dyDescent="0.3">
      <c r="A51" s="96" t="s">
        <v>88</v>
      </c>
      <c r="B51" s="103">
        <v>3.4093645019531236</v>
      </c>
      <c r="C51" s="104">
        <v>2.0447507812499999</v>
      </c>
      <c r="D51" s="104">
        <v>46.930709765624975</v>
      </c>
      <c r="E51" s="104">
        <v>0.24685019531249991</v>
      </c>
      <c r="F51" s="103" t="s">
        <v>314</v>
      </c>
      <c r="G51" s="104" t="s">
        <v>314</v>
      </c>
      <c r="H51" s="105" t="s">
        <v>314</v>
      </c>
      <c r="I51" s="104" t="s">
        <v>314</v>
      </c>
      <c r="J51" s="104" t="s">
        <v>314</v>
      </c>
      <c r="K51" s="104" t="s">
        <v>314</v>
      </c>
      <c r="L51" s="104" t="s">
        <v>314</v>
      </c>
      <c r="M51" s="103" t="s">
        <v>314</v>
      </c>
      <c r="N51" s="104">
        <v>20.893501074218737</v>
      </c>
      <c r="O51" s="104">
        <v>1.9296123535156251</v>
      </c>
      <c r="P51" s="104" t="s">
        <v>314</v>
      </c>
      <c r="Q51" s="104" t="s">
        <v>314</v>
      </c>
      <c r="R51" s="104" t="s">
        <v>314</v>
      </c>
      <c r="S51" s="104">
        <v>0.49840161132812499</v>
      </c>
      <c r="T51" s="105" t="s">
        <v>314</v>
      </c>
      <c r="U51" s="104">
        <v>40.148852783203097</v>
      </c>
      <c r="V51" s="104">
        <v>0.39003076171875001</v>
      </c>
      <c r="W51" s="104" t="s">
        <v>314</v>
      </c>
      <c r="X51" s="104" t="s">
        <v>314</v>
      </c>
      <c r="Y51" s="104" t="s">
        <v>314</v>
      </c>
      <c r="Z51" s="103" t="s">
        <v>314</v>
      </c>
      <c r="AA51" s="104" t="s">
        <v>314</v>
      </c>
      <c r="AB51" s="104" t="s">
        <v>314</v>
      </c>
      <c r="AC51" s="104" t="s">
        <v>314</v>
      </c>
      <c r="AD51" s="104" t="s">
        <v>314</v>
      </c>
      <c r="AE51" s="104" t="s">
        <v>314</v>
      </c>
      <c r="AF51" s="104" t="s">
        <v>314</v>
      </c>
      <c r="AG51" s="105">
        <v>305.87670444335936</v>
      </c>
    </row>
    <row r="52" spans="1:33" x14ac:dyDescent="0.3">
      <c r="A52" s="97" t="s">
        <v>89</v>
      </c>
      <c r="B52" s="106" t="s">
        <v>314</v>
      </c>
      <c r="C52" s="107" t="s">
        <v>314</v>
      </c>
      <c r="D52" s="107" t="s">
        <v>314</v>
      </c>
      <c r="E52" s="107" t="s">
        <v>314</v>
      </c>
      <c r="F52" s="106" t="s">
        <v>314</v>
      </c>
      <c r="G52" s="107" t="s">
        <v>314</v>
      </c>
      <c r="H52" s="108" t="s">
        <v>314</v>
      </c>
      <c r="I52" s="107" t="s">
        <v>314</v>
      </c>
      <c r="J52" s="107" t="s">
        <v>314</v>
      </c>
      <c r="K52" s="107" t="s">
        <v>314</v>
      </c>
      <c r="L52" s="107" t="s">
        <v>314</v>
      </c>
      <c r="M52" s="106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8" t="s">
        <v>314</v>
      </c>
      <c r="U52" s="107" t="s">
        <v>314</v>
      </c>
      <c r="V52" s="107" t="s">
        <v>314</v>
      </c>
      <c r="W52" s="107" t="s">
        <v>314</v>
      </c>
      <c r="X52" s="107" t="s">
        <v>314</v>
      </c>
      <c r="Y52" s="107" t="s">
        <v>314</v>
      </c>
      <c r="Z52" s="106" t="s">
        <v>314</v>
      </c>
      <c r="AA52" s="107" t="s">
        <v>314</v>
      </c>
      <c r="AB52" s="107" t="s">
        <v>314</v>
      </c>
      <c r="AC52" s="107" t="s">
        <v>314</v>
      </c>
      <c r="AD52" s="107" t="s">
        <v>314</v>
      </c>
      <c r="AE52" s="107" t="s">
        <v>314</v>
      </c>
      <c r="AF52" s="107" t="s">
        <v>314</v>
      </c>
      <c r="AG52" s="108" t="s">
        <v>314</v>
      </c>
    </row>
    <row r="53" spans="1:33" x14ac:dyDescent="0.3">
      <c r="A53" s="98" t="s">
        <v>90</v>
      </c>
      <c r="B53" s="106">
        <v>0.23962353515625001</v>
      </c>
      <c r="C53" s="107">
        <v>0.74554233398437497</v>
      </c>
      <c r="D53" s="107">
        <v>9.7810868652343732</v>
      </c>
      <c r="E53" s="107" t="s">
        <v>314</v>
      </c>
      <c r="F53" s="106" t="s">
        <v>314</v>
      </c>
      <c r="G53" s="107" t="s">
        <v>314</v>
      </c>
      <c r="H53" s="108" t="s">
        <v>314</v>
      </c>
      <c r="I53" s="107">
        <v>1.6324611816406249</v>
      </c>
      <c r="J53" s="107" t="s">
        <v>314</v>
      </c>
      <c r="K53" s="107" t="s">
        <v>314</v>
      </c>
      <c r="L53" s="107" t="s">
        <v>314</v>
      </c>
      <c r="M53" s="106" t="s">
        <v>314</v>
      </c>
      <c r="N53" s="107">
        <v>79.566476757812481</v>
      </c>
      <c r="O53" s="107" t="s">
        <v>314</v>
      </c>
      <c r="P53" s="107" t="s">
        <v>314</v>
      </c>
      <c r="Q53" s="107" t="s">
        <v>314</v>
      </c>
      <c r="R53" s="107" t="s">
        <v>314</v>
      </c>
      <c r="S53" s="107">
        <v>6.9217481933593747</v>
      </c>
      <c r="T53" s="108" t="s">
        <v>314</v>
      </c>
      <c r="U53" s="107">
        <v>52.893052636718714</v>
      </c>
      <c r="V53" s="107" t="s">
        <v>314</v>
      </c>
      <c r="W53" s="107" t="s">
        <v>314</v>
      </c>
      <c r="X53" s="107" t="s">
        <v>314</v>
      </c>
      <c r="Y53" s="107" t="s">
        <v>314</v>
      </c>
      <c r="Z53" s="106" t="s">
        <v>314</v>
      </c>
      <c r="AA53" s="107" t="s">
        <v>314</v>
      </c>
      <c r="AB53" s="107" t="s">
        <v>314</v>
      </c>
      <c r="AC53" s="107" t="s">
        <v>314</v>
      </c>
      <c r="AD53" s="107" t="s">
        <v>314</v>
      </c>
      <c r="AE53" s="107" t="s">
        <v>314</v>
      </c>
      <c r="AF53" s="107" t="s">
        <v>314</v>
      </c>
      <c r="AG53" s="108">
        <v>99.100013134765604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91</v>
      </c>
    </row>
    <row r="3" spans="1:33" x14ac:dyDescent="0.3">
      <c r="A3" s="50" t="s">
        <v>92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3.3206024229989339E-5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 t="s">
        <v>314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 t="s">
        <v>314</v>
      </c>
      <c r="AA4" s="72" t="s">
        <v>314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 t="s">
        <v>314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 t="s">
        <v>314</v>
      </c>
      <c r="AA5" s="76" t="s">
        <v>314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1.1961206721049351E-5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 t="s">
        <v>314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>
        <v>5.6675559199371361E-7</v>
      </c>
      <c r="C7" s="76">
        <v>2.2404194445902321E-4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 t="s">
        <v>314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 t="s">
        <v>314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 t="s">
        <v>314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 t="s">
        <v>314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7.3662281263266553E-6</v>
      </c>
      <c r="C9" s="76">
        <v>2.3729591815303252E-6</v>
      </c>
      <c r="D9" s="76">
        <v>2.5316942947178576E-6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 t="s">
        <v>314</v>
      </c>
      <c r="O9" s="76" t="s">
        <v>314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 t="s">
        <v>314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1.1331645914177122E-3</v>
      </c>
      <c r="AD9" s="76" t="s">
        <v>314</v>
      </c>
      <c r="AE9" s="76" t="s">
        <v>314</v>
      </c>
      <c r="AF9" s="76" t="s">
        <v>314</v>
      </c>
      <c r="AG9" s="77">
        <v>1.0016595082636966E-5</v>
      </c>
    </row>
    <row r="10" spans="1:33" x14ac:dyDescent="0.3">
      <c r="A10" s="74" t="s">
        <v>22</v>
      </c>
      <c r="B10" s="75">
        <v>2.3352486461232606E-3</v>
      </c>
      <c r="C10" s="76">
        <v>1.9598330328942569E-4</v>
      </c>
      <c r="D10" s="76">
        <v>2.6080636522222249E-3</v>
      </c>
      <c r="E10" s="76">
        <v>5.9392732408961848E-4</v>
      </c>
      <c r="F10" s="75" t="s">
        <v>314</v>
      </c>
      <c r="G10" s="76" t="s">
        <v>314</v>
      </c>
      <c r="H10" s="77" t="s">
        <v>314</v>
      </c>
      <c r="I10" s="75" t="s">
        <v>314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2.1629216465740114E-4</v>
      </c>
      <c r="O10" s="76" t="s">
        <v>314</v>
      </c>
      <c r="P10" s="76" t="s">
        <v>314</v>
      </c>
      <c r="Q10" s="76" t="s">
        <v>314</v>
      </c>
      <c r="R10" s="76" t="s">
        <v>314</v>
      </c>
      <c r="S10" s="76" t="s">
        <v>314</v>
      </c>
      <c r="T10" s="76" t="s">
        <v>314</v>
      </c>
      <c r="U10" s="75">
        <v>2.7231069905893612E-4</v>
      </c>
      <c r="V10" s="76" t="s">
        <v>314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 t="s">
        <v>314</v>
      </c>
      <c r="AE10" s="76" t="s">
        <v>314</v>
      </c>
      <c r="AF10" s="76" t="s">
        <v>314</v>
      </c>
      <c r="AG10" s="77">
        <v>1.9936410352497424E-3</v>
      </c>
    </row>
    <row r="11" spans="1:33" x14ac:dyDescent="0.3">
      <c r="A11" s="74" t="s">
        <v>24</v>
      </c>
      <c r="B11" s="75" t="s">
        <v>314</v>
      </c>
      <c r="C11" s="76" t="s">
        <v>314</v>
      </c>
      <c r="D11" s="76" t="s">
        <v>314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 t="s">
        <v>314</v>
      </c>
      <c r="V11" s="76" t="s">
        <v>314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 t="s">
        <v>314</v>
      </c>
      <c r="AE11" s="76" t="s">
        <v>314</v>
      </c>
      <c r="AF11" s="76" t="s">
        <v>314</v>
      </c>
      <c r="AG11" s="77" t="s">
        <v>314</v>
      </c>
    </row>
    <row r="12" spans="1:33" x14ac:dyDescent="0.3">
      <c r="A12" s="74" t="s">
        <v>26</v>
      </c>
      <c r="B12" s="75" t="s">
        <v>314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 t="s">
        <v>314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 t="s">
        <v>314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 t="s">
        <v>314</v>
      </c>
      <c r="O13" s="76" t="s">
        <v>314</v>
      </c>
      <c r="P13" s="76" t="s">
        <v>314</v>
      </c>
      <c r="Q13" s="76" t="s">
        <v>314</v>
      </c>
      <c r="R13" s="76" t="s">
        <v>314</v>
      </c>
      <c r="S13" s="76" t="s">
        <v>314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2.9779104840944177E-6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 t="s">
        <v>314</v>
      </c>
      <c r="O14" s="76" t="s">
        <v>314</v>
      </c>
      <c r="P14" s="76" t="s">
        <v>314</v>
      </c>
      <c r="Q14" s="76" t="s">
        <v>314</v>
      </c>
      <c r="R14" s="76" t="s">
        <v>314</v>
      </c>
      <c r="S14" s="76" t="s">
        <v>314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9.4763540174798243E-5</v>
      </c>
      <c r="C15" s="76">
        <v>1.8083848069019239E-5</v>
      </c>
      <c r="D15" s="76">
        <v>7.0004345246867921E-3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>
        <v>8.9181685714044261E-5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6.5224142631736435E-4</v>
      </c>
      <c r="O15" s="76">
        <v>5.0894135035312641E-5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1.1922224227950411E-3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1.0738041911999689E-3</v>
      </c>
    </row>
    <row r="16" spans="1:33" x14ac:dyDescent="0.3">
      <c r="A16" s="74" t="s">
        <v>34</v>
      </c>
      <c r="B16" s="75">
        <v>2.1744544968767877E-6</v>
      </c>
      <c r="C16" s="76" t="s">
        <v>314</v>
      </c>
      <c r="D16" s="76">
        <v>2.6322248753881459E-3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>
        <v>7.2708089636285789E-5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>
        <v>3.8264404273379396E-6</v>
      </c>
      <c r="T16" s="76" t="s">
        <v>314</v>
      </c>
      <c r="U16" s="75">
        <v>1.5429410374753318E-5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>
        <v>6.3444344404624721E-7</v>
      </c>
    </row>
    <row r="17" spans="1:33" x14ac:dyDescent="0.3">
      <c r="A17" s="78" t="s">
        <v>36</v>
      </c>
      <c r="B17" s="75">
        <v>3.9076688081861213E-6</v>
      </c>
      <c r="C17" s="76">
        <v>9.9885288827933307E-6</v>
      </c>
      <c r="D17" s="76" t="s">
        <v>314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 t="s">
        <v>314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 t="s">
        <v>314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 t="s">
        <v>314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 t="s">
        <v>314</v>
      </c>
      <c r="AE17" s="76" t="s">
        <v>314</v>
      </c>
      <c r="AF17" s="76" t="s">
        <v>314</v>
      </c>
      <c r="AG17" s="77">
        <v>1.5179628000430785E-5</v>
      </c>
    </row>
    <row r="18" spans="1:33" x14ac:dyDescent="0.3">
      <c r="A18" s="79" t="s">
        <v>38</v>
      </c>
      <c r="B18" s="71">
        <v>2.6357481141764956E-2</v>
      </c>
      <c r="C18" s="72">
        <v>2.7861166890489012E-2</v>
      </c>
      <c r="D18" s="72">
        <v>1.618144208135977E-2</v>
      </c>
      <c r="E18" s="72">
        <v>7.2832658063628022E-4</v>
      </c>
      <c r="F18" s="71" t="s">
        <v>314</v>
      </c>
      <c r="G18" s="72" t="s">
        <v>314</v>
      </c>
      <c r="H18" s="73" t="s">
        <v>314</v>
      </c>
      <c r="I18" s="71">
        <v>6.3255688184109417E-6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2.5002293245198035E-3</v>
      </c>
      <c r="O18" s="72">
        <v>9.9090409199242783E-5</v>
      </c>
      <c r="P18" s="72" t="s">
        <v>314</v>
      </c>
      <c r="Q18" s="72" t="s">
        <v>314</v>
      </c>
      <c r="R18" s="72" t="s">
        <v>314</v>
      </c>
      <c r="S18" s="72">
        <v>1.3076059369945204E-4</v>
      </c>
      <c r="T18" s="72" t="s">
        <v>314</v>
      </c>
      <c r="U18" s="71">
        <v>2.4264638399908527E-3</v>
      </c>
      <c r="V18" s="72" t="s">
        <v>314</v>
      </c>
      <c r="W18" s="72" t="s">
        <v>314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 t="s">
        <v>314</v>
      </c>
      <c r="AE18" s="72" t="s">
        <v>314</v>
      </c>
      <c r="AF18" s="72" t="s">
        <v>314</v>
      </c>
      <c r="AG18" s="73">
        <v>2.001145382686554E-2</v>
      </c>
    </row>
    <row r="19" spans="1:33" x14ac:dyDescent="0.3">
      <c r="A19" s="80" t="s">
        <v>40</v>
      </c>
      <c r="B19" s="75" t="s">
        <v>314</v>
      </c>
      <c r="C19" s="76" t="s">
        <v>314</v>
      </c>
      <c r="D19" s="76" t="s">
        <v>314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 t="s">
        <v>314</v>
      </c>
    </row>
    <row r="20" spans="1:33" x14ac:dyDescent="0.3">
      <c r="A20" s="81" t="s">
        <v>42</v>
      </c>
      <c r="B20" s="82">
        <v>9.7149959979141547E-3</v>
      </c>
      <c r="C20" s="83">
        <v>1.2213271587135768E-2</v>
      </c>
      <c r="D20" s="83">
        <v>1.9958946058404748E-3</v>
      </c>
      <c r="E20" s="83">
        <v>1.2646481138608126E-5</v>
      </c>
      <c r="F20" s="82" t="s">
        <v>314</v>
      </c>
      <c r="G20" s="83" t="s">
        <v>314</v>
      </c>
      <c r="H20" s="84" t="s">
        <v>314</v>
      </c>
      <c r="I20" s="82">
        <v>2.0996097194883496E-5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3.8334089035402876E-4</v>
      </c>
      <c r="O20" s="83" t="s">
        <v>314</v>
      </c>
      <c r="P20" s="83" t="s">
        <v>314</v>
      </c>
      <c r="Q20" s="83" t="s">
        <v>314</v>
      </c>
      <c r="R20" s="83" t="s">
        <v>314</v>
      </c>
      <c r="S20" s="83">
        <v>6.8912173826844608E-5</v>
      </c>
      <c r="T20" s="83" t="s">
        <v>314</v>
      </c>
      <c r="U20" s="82">
        <v>4.0026548337155352E-4</v>
      </c>
      <c r="V20" s="83" t="s">
        <v>314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 t="s">
        <v>314</v>
      </c>
      <c r="AE20" s="83" t="s">
        <v>314</v>
      </c>
      <c r="AF20" s="83" t="s">
        <v>314</v>
      </c>
      <c r="AG20" s="84">
        <v>4.6436525593355317E-3</v>
      </c>
    </row>
    <row r="21" spans="1:33" x14ac:dyDescent="0.3">
      <c r="A21" s="85" t="s">
        <v>44</v>
      </c>
      <c r="B21" s="75">
        <v>6.6370645475324159E-3</v>
      </c>
      <c r="C21" s="76">
        <v>6.2182337004509482E-3</v>
      </c>
      <c r="D21" s="76">
        <v>8.6681858848239193E-4</v>
      </c>
      <c r="E21" s="76">
        <v>2.9922852775001547E-6</v>
      </c>
      <c r="F21" s="75" t="s">
        <v>314</v>
      </c>
      <c r="G21" s="76" t="s">
        <v>314</v>
      </c>
      <c r="H21" s="77" t="s">
        <v>314</v>
      </c>
      <c r="I21" s="75" t="s">
        <v>314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1.2912254708810364E-3</v>
      </c>
      <c r="O21" s="76" t="s">
        <v>314</v>
      </c>
      <c r="P21" s="76" t="s">
        <v>314</v>
      </c>
      <c r="Q21" s="76">
        <v>4.6564567963618472E-6</v>
      </c>
      <c r="R21" s="76" t="s">
        <v>314</v>
      </c>
      <c r="S21" s="76">
        <v>3.1042835263733896E-5</v>
      </c>
      <c r="T21" s="76" t="s">
        <v>314</v>
      </c>
      <c r="U21" s="75">
        <v>3.8843085115881134E-5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 t="s">
        <v>314</v>
      </c>
      <c r="AE21" s="76" t="s">
        <v>314</v>
      </c>
      <c r="AF21" s="76" t="s">
        <v>314</v>
      </c>
      <c r="AG21" s="77">
        <v>5.0535132838690818E-3</v>
      </c>
    </row>
    <row r="22" spans="1:33" x14ac:dyDescent="0.3">
      <c r="A22" s="86" t="s">
        <v>46</v>
      </c>
      <c r="B22" s="75">
        <v>1.8145847863542787E-3</v>
      </c>
      <c r="C22" s="76">
        <v>1.3280446507615399E-3</v>
      </c>
      <c r="D22" s="76">
        <v>1.0328523070286715E-4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>
        <v>1.7276847936401302E-5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3.7036433626833976E-4</v>
      </c>
      <c r="O22" s="76">
        <v>5.4927097371039364E-5</v>
      </c>
      <c r="P22" s="76" t="s">
        <v>314</v>
      </c>
      <c r="Q22" s="76" t="s">
        <v>314</v>
      </c>
      <c r="R22" s="76" t="s">
        <v>314</v>
      </c>
      <c r="S22" s="76">
        <v>6.1720040749363558E-5</v>
      </c>
      <c r="T22" s="76" t="s">
        <v>314</v>
      </c>
      <c r="U22" s="75">
        <v>8.1147498598395868E-6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1.630399283382575E-3</v>
      </c>
    </row>
    <row r="23" spans="1:33" x14ac:dyDescent="0.3">
      <c r="A23" s="86" t="s">
        <v>48</v>
      </c>
      <c r="B23" s="75">
        <v>5.831830106377881E-4</v>
      </c>
      <c r="C23" s="76">
        <v>8.7149900819840493E-4</v>
      </c>
      <c r="D23" s="76">
        <v>5.5499951585252019E-3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3.5476731562497258E-4</v>
      </c>
      <c r="O23" s="76" t="s">
        <v>314</v>
      </c>
      <c r="P23" s="76" t="s">
        <v>314</v>
      </c>
      <c r="Q23" s="76" t="s">
        <v>314</v>
      </c>
      <c r="R23" s="76" t="s">
        <v>314</v>
      </c>
      <c r="S23" s="76">
        <v>1.9459344507448498E-4</v>
      </c>
      <c r="T23" s="76" t="s">
        <v>314</v>
      </c>
      <c r="U23" s="75" t="s">
        <v>314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 t="s">
        <v>314</v>
      </c>
      <c r="AG23" s="77">
        <v>3.0864442894214632E-3</v>
      </c>
    </row>
    <row r="24" spans="1:33" x14ac:dyDescent="0.3">
      <c r="A24" s="86" t="s">
        <v>50</v>
      </c>
      <c r="B24" s="75">
        <v>6.4616338262541266E-6</v>
      </c>
      <c r="C24" s="76">
        <v>2.2021670336102189E-3</v>
      </c>
      <c r="D24" s="76">
        <v>5.956010452757189E-4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6.660858286012755E-5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>
        <v>2.9124887550607759E-6</v>
      </c>
      <c r="T24" s="76" t="s">
        <v>314</v>
      </c>
      <c r="U24" s="75">
        <v>5.9959632961827462E-6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2.3876939512401589E-4</v>
      </c>
    </row>
    <row r="25" spans="1:33" x14ac:dyDescent="0.3">
      <c r="A25" s="86" t="s">
        <v>52</v>
      </c>
      <c r="B25" s="75">
        <v>1.5055497118251056E-4</v>
      </c>
      <c r="C25" s="76">
        <v>4.6331812870820143E-4</v>
      </c>
      <c r="D25" s="76">
        <v>4.4630178137549233E-4</v>
      </c>
      <c r="E25" s="76">
        <v>5.3374252843462145E-5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>
        <v>1.0439607473989538E-4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>
        <v>7.8833730786789815E-5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 t="s">
        <v>314</v>
      </c>
      <c r="AE25" s="76" t="s">
        <v>314</v>
      </c>
      <c r="AF25" s="76" t="s">
        <v>314</v>
      </c>
      <c r="AG25" s="77">
        <v>1.3782958932048403E-3</v>
      </c>
    </row>
    <row r="26" spans="1:33" x14ac:dyDescent="0.3">
      <c r="A26" s="86" t="s">
        <v>54</v>
      </c>
      <c r="B26" s="75">
        <v>2.9925193064735951E-3</v>
      </c>
      <c r="C26" s="76">
        <v>3.0076285337827971E-3</v>
      </c>
      <c r="D26" s="76">
        <v>1.3582581767102994E-3</v>
      </c>
      <c r="E26" s="76">
        <v>1.6239685439723618E-5</v>
      </c>
      <c r="F26" s="75" t="s">
        <v>314</v>
      </c>
      <c r="G26" s="76" t="s">
        <v>314</v>
      </c>
      <c r="H26" s="77" t="s">
        <v>314</v>
      </c>
      <c r="I26" s="75">
        <v>2.652836586643132E-4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8.1203825068148442E-4</v>
      </c>
      <c r="O26" s="76">
        <v>1.06563408403735E-4</v>
      </c>
      <c r="P26" s="76" t="s">
        <v>314</v>
      </c>
      <c r="Q26" s="76" t="s">
        <v>314</v>
      </c>
      <c r="R26" s="76" t="s">
        <v>314</v>
      </c>
      <c r="S26" s="76">
        <v>3.369757471328431E-6</v>
      </c>
      <c r="T26" s="76" t="s">
        <v>314</v>
      </c>
      <c r="U26" s="75">
        <v>1.2978360771495094E-4</v>
      </c>
      <c r="V26" s="76" t="s">
        <v>314</v>
      </c>
      <c r="W26" s="76" t="s">
        <v>314</v>
      </c>
      <c r="X26" s="76" t="s">
        <v>314</v>
      </c>
      <c r="Y26" s="77" t="s">
        <v>314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>
        <v>2.3735314219683665E-4</v>
      </c>
      <c r="AE26" s="76" t="s">
        <v>314</v>
      </c>
      <c r="AF26" s="76" t="s">
        <v>314</v>
      </c>
      <c r="AG26" s="77">
        <v>4.2819639064170661E-3</v>
      </c>
    </row>
    <row r="27" spans="1:33" x14ac:dyDescent="0.3">
      <c r="A27" s="86" t="s">
        <v>56</v>
      </c>
      <c r="B27" s="75">
        <v>6.1538505361885402E-5</v>
      </c>
      <c r="C27" s="76">
        <v>3.3550368131157244E-4</v>
      </c>
      <c r="D27" s="76">
        <v>1.5593231750764202E-3</v>
      </c>
      <c r="E27" s="76" t="s">
        <v>314</v>
      </c>
      <c r="F27" s="75">
        <v>2.2427650890017449E-5</v>
      </c>
      <c r="G27" s="76" t="s">
        <v>314</v>
      </c>
      <c r="H27" s="77" t="s">
        <v>314</v>
      </c>
      <c r="I27" s="75">
        <v>2.865645853347823E-3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1.4149338879706661E-2</v>
      </c>
      <c r="O27" s="76">
        <v>1.8116720431780938E-3</v>
      </c>
      <c r="P27" s="76" t="s">
        <v>314</v>
      </c>
      <c r="Q27" s="76" t="s">
        <v>314</v>
      </c>
      <c r="R27" s="76" t="s">
        <v>314</v>
      </c>
      <c r="S27" s="76">
        <v>2.4435526707179309E-4</v>
      </c>
      <c r="T27" s="76" t="s">
        <v>314</v>
      </c>
      <c r="U27" s="75">
        <v>5.8159056812508321E-4</v>
      </c>
      <c r="V27" s="76">
        <v>2.5919308621128426E-5</v>
      </c>
      <c r="W27" s="76" t="s">
        <v>314</v>
      </c>
      <c r="X27" s="76" t="s">
        <v>314</v>
      </c>
      <c r="Y27" s="77" t="s">
        <v>314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>
        <v>7.4445069971881082E-5</v>
      </c>
      <c r="AE27" s="76" t="s">
        <v>314</v>
      </c>
      <c r="AF27" s="76" t="s">
        <v>314</v>
      </c>
      <c r="AG27" s="77">
        <v>2.004324908005602E-2</v>
      </c>
    </row>
    <row r="28" spans="1:33" x14ac:dyDescent="0.3">
      <c r="A28" s="86" t="s">
        <v>58</v>
      </c>
      <c r="B28" s="75">
        <v>2.3209555958573864E-3</v>
      </c>
      <c r="C28" s="76">
        <v>3.2569710080682297E-3</v>
      </c>
      <c r="D28" s="76">
        <v>3.8406509919092788E-3</v>
      </c>
      <c r="E28" s="76" t="s">
        <v>314</v>
      </c>
      <c r="F28" s="75" t="s">
        <v>314</v>
      </c>
      <c r="G28" s="76" t="s">
        <v>314</v>
      </c>
      <c r="H28" s="77" t="s">
        <v>314</v>
      </c>
      <c r="I28" s="75">
        <v>1.2815194884880156E-5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1.8569811494053964E-3</v>
      </c>
      <c r="O28" s="76" t="s">
        <v>314</v>
      </c>
      <c r="P28" s="76" t="s">
        <v>314</v>
      </c>
      <c r="Q28" s="76" t="s">
        <v>314</v>
      </c>
      <c r="R28" s="76" t="s">
        <v>314</v>
      </c>
      <c r="S28" s="76" t="s">
        <v>314</v>
      </c>
      <c r="T28" s="76" t="s">
        <v>314</v>
      </c>
      <c r="U28" s="75">
        <v>8.17911071196125E-5</v>
      </c>
      <c r="V28" s="76" t="s">
        <v>314</v>
      </c>
      <c r="W28" s="76" t="s">
        <v>314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 t="s">
        <v>314</v>
      </c>
      <c r="AE28" s="76" t="s">
        <v>314</v>
      </c>
      <c r="AF28" s="76" t="s">
        <v>314</v>
      </c>
      <c r="AG28" s="77">
        <v>1.5370854605001691E-2</v>
      </c>
    </row>
    <row r="29" spans="1:33" x14ac:dyDescent="0.3">
      <c r="A29" s="86" t="s">
        <v>60</v>
      </c>
      <c r="B29" s="75" t="s">
        <v>314</v>
      </c>
      <c r="C29" s="76" t="s">
        <v>314</v>
      </c>
      <c r="D29" s="76" t="s">
        <v>314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 t="s">
        <v>314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 t="s">
        <v>314</v>
      </c>
      <c r="O29" s="76" t="s">
        <v>314</v>
      </c>
      <c r="P29" s="76" t="s">
        <v>314</v>
      </c>
      <c r="Q29" s="76" t="s">
        <v>314</v>
      </c>
      <c r="R29" s="76" t="s">
        <v>314</v>
      </c>
      <c r="S29" s="76" t="s">
        <v>314</v>
      </c>
      <c r="T29" s="76" t="s">
        <v>314</v>
      </c>
      <c r="U29" s="75" t="s">
        <v>314</v>
      </c>
      <c r="V29" s="76" t="s">
        <v>314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 t="s">
        <v>314</v>
      </c>
      <c r="AE29" s="76" t="s">
        <v>314</v>
      </c>
      <c r="AF29" s="76" t="s">
        <v>314</v>
      </c>
      <c r="AG29" s="77" t="s">
        <v>314</v>
      </c>
    </row>
    <row r="30" spans="1:33" x14ac:dyDescent="0.3">
      <c r="A30" s="86" t="s">
        <v>62</v>
      </c>
      <c r="B30" s="75">
        <v>3.5937782278330663E-6</v>
      </c>
      <c r="C30" s="76" t="s">
        <v>314</v>
      </c>
      <c r="D30" s="76">
        <v>3.010285867736118E-5</v>
      </c>
      <c r="E30" s="76" t="s">
        <v>314</v>
      </c>
      <c r="F30" s="75" t="s">
        <v>314</v>
      </c>
      <c r="G30" s="76" t="s">
        <v>314</v>
      </c>
      <c r="H30" s="77" t="s">
        <v>314</v>
      </c>
      <c r="I30" s="75">
        <v>6.7937835597045758E-6</v>
      </c>
      <c r="J30" s="76" t="s">
        <v>314</v>
      </c>
      <c r="K30" s="76" t="s">
        <v>314</v>
      </c>
      <c r="L30" s="77" t="s">
        <v>314</v>
      </c>
      <c r="M30" s="76" t="s">
        <v>314</v>
      </c>
      <c r="N30" s="76" t="s">
        <v>314</v>
      </c>
      <c r="O30" s="76" t="s">
        <v>314</v>
      </c>
      <c r="P30" s="76" t="s">
        <v>314</v>
      </c>
      <c r="Q30" s="76" t="s">
        <v>314</v>
      </c>
      <c r="R30" s="76" t="s">
        <v>314</v>
      </c>
      <c r="S30" s="76" t="s">
        <v>314</v>
      </c>
      <c r="T30" s="76" t="s">
        <v>314</v>
      </c>
      <c r="U30" s="75" t="s">
        <v>314</v>
      </c>
      <c r="V30" s="76" t="s">
        <v>314</v>
      </c>
      <c r="W30" s="76" t="s">
        <v>314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 t="s">
        <v>314</v>
      </c>
      <c r="AE30" s="76" t="s">
        <v>314</v>
      </c>
      <c r="AF30" s="76" t="s">
        <v>314</v>
      </c>
      <c r="AG30" s="77">
        <v>5.9999852207835143E-5</v>
      </c>
    </row>
    <row r="31" spans="1:33" x14ac:dyDescent="0.3">
      <c r="A31" s="87" t="s">
        <v>64</v>
      </c>
      <c r="B31" s="75">
        <v>6.8059117258495081E-4</v>
      </c>
      <c r="C31" s="76">
        <v>5.4658223649878951E-4</v>
      </c>
      <c r="D31" s="76">
        <v>1.3484235607729117E-3</v>
      </c>
      <c r="E31" s="76" t="s">
        <v>314</v>
      </c>
      <c r="F31" s="75" t="s">
        <v>314</v>
      </c>
      <c r="G31" s="76" t="s">
        <v>314</v>
      </c>
      <c r="H31" s="77" t="s">
        <v>314</v>
      </c>
      <c r="I31" s="75">
        <v>1.023630038356703E-3</v>
      </c>
      <c r="J31" s="76" t="s">
        <v>314</v>
      </c>
      <c r="K31" s="76" t="s">
        <v>314</v>
      </c>
      <c r="L31" s="77" t="s">
        <v>314</v>
      </c>
      <c r="M31" s="76" t="s">
        <v>314</v>
      </c>
      <c r="N31" s="76">
        <v>1.8253812147187728E-3</v>
      </c>
      <c r="O31" s="76">
        <v>6.0137829515834196E-4</v>
      </c>
      <c r="P31" s="76" t="s">
        <v>314</v>
      </c>
      <c r="Q31" s="76">
        <v>2.1475454397976512E-4</v>
      </c>
      <c r="R31" s="76" t="s">
        <v>314</v>
      </c>
      <c r="S31" s="76">
        <v>1.3340534268237725E-4</v>
      </c>
      <c r="T31" s="76" t="s">
        <v>314</v>
      </c>
      <c r="U31" s="75">
        <v>3.8395193592998547E-4</v>
      </c>
      <c r="V31" s="76">
        <v>7.4950128441735132E-5</v>
      </c>
      <c r="W31" s="76" t="s">
        <v>314</v>
      </c>
      <c r="X31" s="76" t="s">
        <v>314</v>
      </c>
      <c r="Y31" s="77" t="s">
        <v>314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 t="s">
        <v>314</v>
      </c>
      <c r="AE31" s="76" t="s">
        <v>314</v>
      </c>
      <c r="AF31" s="76" t="s">
        <v>314</v>
      </c>
      <c r="AG31" s="77">
        <v>3.6954840920855546E-3</v>
      </c>
    </row>
    <row r="32" spans="1:33" x14ac:dyDescent="0.3">
      <c r="A32" s="88" t="s">
        <v>66</v>
      </c>
      <c r="B32" s="71" t="s">
        <v>314</v>
      </c>
      <c r="C32" s="72">
        <v>3.1159227554724559E-2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 t="s">
        <v>314</v>
      </c>
    </row>
    <row r="33" spans="1:33" x14ac:dyDescent="0.3">
      <c r="A33" s="89" t="s">
        <v>68</v>
      </c>
      <c r="B33" s="75">
        <v>3.676891100016802E-6</v>
      </c>
      <c r="C33" s="76">
        <v>0.1096199014369255</v>
      </c>
      <c r="D33" s="76" t="s">
        <v>314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>
        <v>5.6344308815004138E-6</v>
      </c>
    </row>
    <row r="34" spans="1:33" x14ac:dyDescent="0.3">
      <c r="A34" s="89" t="s">
        <v>70</v>
      </c>
      <c r="B34" s="75">
        <v>1.5701101661923082E-4</v>
      </c>
      <c r="C34" s="76">
        <v>2.1739906220864975E-4</v>
      </c>
      <c r="D34" s="76">
        <v>1.0519981230621082E-2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>
        <v>5.4101696082837213E-5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>
        <v>5.9439545895451331E-5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5.7792997476881459E-5</v>
      </c>
    </row>
    <row r="35" spans="1:33" x14ac:dyDescent="0.3">
      <c r="A35" s="89" t="s">
        <v>72</v>
      </c>
      <c r="B35" s="75">
        <v>2.2506033304358879E-6</v>
      </c>
      <c r="C35" s="76" t="s">
        <v>314</v>
      </c>
      <c r="D35" s="76">
        <v>2.2778424249614765E-4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>
        <v>3.6046106508695852E-5</v>
      </c>
      <c r="C36" s="76">
        <v>7.499452492756346E-5</v>
      </c>
      <c r="D36" s="76" t="s">
        <v>314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 t="s">
        <v>314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 t="s">
        <v>314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 t="s">
        <v>314</v>
      </c>
      <c r="AD36" s="76" t="s">
        <v>314</v>
      </c>
      <c r="AE36" s="76" t="s">
        <v>314</v>
      </c>
      <c r="AF36" s="76" t="s">
        <v>314</v>
      </c>
      <c r="AG36" s="77">
        <v>1.5192387338045798E-3</v>
      </c>
    </row>
    <row r="37" spans="1:33" x14ac:dyDescent="0.3">
      <c r="A37" s="89" t="s">
        <v>74</v>
      </c>
      <c r="B37" s="75" t="s">
        <v>314</v>
      </c>
      <c r="C37" s="76" t="s">
        <v>314</v>
      </c>
      <c r="D37" s="76" t="s">
        <v>314</v>
      </c>
      <c r="E37" s="76" t="s">
        <v>314</v>
      </c>
      <c r="F37" s="75" t="s">
        <v>314</v>
      </c>
      <c r="G37" s="76" t="s">
        <v>314</v>
      </c>
      <c r="H37" s="77" t="s">
        <v>314</v>
      </c>
      <c r="I37" s="75" t="s">
        <v>314</v>
      </c>
      <c r="J37" s="76" t="s">
        <v>314</v>
      </c>
      <c r="K37" s="76" t="s">
        <v>314</v>
      </c>
      <c r="L37" s="77" t="s">
        <v>314</v>
      </c>
      <c r="M37" s="76" t="s">
        <v>314</v>
      </c>
      <c r="N37" s="76" t="s">
        <v>314</v>
      </c>
      <c r="O37" s="76" t="s">
        <v>314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 t="s">
        <v>314</v>
      </c>
      <c r="AE37" s="76" t="s">
        <v>314</v>
      </c>
      <c r="AF37" s="76" t="s">
        <v>314</v>
      </c>
      <c r="AG37" s="77" t="s">
        <v>314</v>
      </c>
    </row>
    <row r="38" spans="1:33" x14ac:dyDescent="0.3">
      <c r="A38" s="90" t="s">
        <v>75</v>
      </c>
      <c r="B38" s="82">
        <v>3.8443105527891334E-5</v>
      </c>
      <c r="C38" s="83">
        <v>5.7682524275548997E-4</v>
      </c>
      <c r="D38" s="83">
        <v>2.3272899214958182E-3</v>
      </c>
      <c r="E38" s="83" t="s">
        <v>314</v>
      </c>
      <c r="F38" s="82" t="s">
        <v>314</v>
      </c>
      <c r="G38" s="83" t="s">
        <v>314</v>
      </c>
      <c r="H38" s="84" t="s">
        <v>314</v>
      </c>
      <c r="I38" s="82">
        <v>1.7589089217037607E-4</v>
      </c>
      <c r="J38" s="83" t="s">
        <v>314</v>
      </c>
      <c r="K38" s="83" t="s">
        <v>314</v>
      </c>
      <c r="L38" s="84" t="s">
        <v>314</v>
      </c>
      <c r="M38" s="83" t="s">
        <v>314</v>
      </c>
      <c r="N38" s="83">
        <v>1.2070270970749157E-2</v>
      </c>
      <c r="O38" s="83">
        <v>4.282929342865974E-4</v>
      </c>
      <c r="P38" s="83" t="s">
        <v>314</v>
      </c>
      <c r="Q38" s="83" t="s">
        <v>314</v>
      </c>
      <c r="R38" s="83" t="s">
        <v>314</v>
      </c>
      <c r="S38" s="83">
        <v>3.6602570470457E-4</v>
      </c>
      <c r="T38" s="83" t="s">
        <v>314</v>
      </c>
      <c r="U38" s="82">
        <v>9.0720407768884476E-3</v>
      </c>
      <c r="V38" s="83">
        <v>2.2791251215914156E-6</v>
      </c>
      <c r="W38" s="83" t="s">
        <v>314</v>
      </c>
      <c r="X38" s="83" t="s">
        <v>314</v>
      </c>
      <c r="Y38" s="84" t="s">
        <v>314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5.2741856601934264E-5</v>
      </c>
      <c r="AE38" s="83" t="s">
        <v>314</v>
      </c>
      <c r="AF38" s="83" t="s">
        <v>314</v>
      </c>
      <c r="AG38" s="84">
        <v>1.5136334444959222E-2</v>
      </c>
    </row>
    <row r="39" spans="1:33" x14ac:dyDescent="0.3">
      <c r="A39" s="91" t="s">
        <v>76</v>
      </c>
      <c r="B39" s="75">
        <v>5.2996593443022074E-3</v>
      </c>
      <c r="C39" s="76">
        <v>1.2969942686573085E-4</v>
      </c>
      <c r="D39" s="76">
        <v>7.8453575337637574E-5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1.6125429647148404E-5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>
        <v>2.0514625929767861E-6</v>
      </c>
      <c r="T39" s="76" t="s">
        <v>314</v>
      </c>
      <c r="U39" s="75">
        <v>2.3575962874871082E-6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4.7597290220036294E-4</v>
      </c>
    </row>
    <row r="40" spans="1:33" x14ac:dyDescent="0.3">
      <c r="A40" s="92" t="s">
        <v>77</v>
      </c>
      <c r="B40" s="75">
        <v>4.1044552976580398E-2</v>
      </c>
      <c r="C40" s="76">
        <v>7.6806581977942345E-4</v>
      </c>
      <c r="D40" s="76">
        <v>1.0798396430210298E-3</v>
      </c>
      <c r="E40" s="76">
        <v>3.3703432315865779E-6</v>
      </c>
      <c r="F40" s="75" t="s">
        <v>314</v>
      </c>
      <c r="G40" s="76" t="s">
        <v>314</v>
      </c>
      <c r="H40" s="77" t="s">
        <v>314</v>
      </c>
      <c r="I40" s="75" t="s">
        <v>314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1.1673728780748579E-3</v>
      </c>
      <c r="O40" s="76">
        <v>2.9465101841955657E-6</v>
      </c>
      <c r="P40" s="76" t="s">
        <v>314</v>
      </c>
      <c r="Q40" s="76" t="s">
        <v>314</v>
      </c>
      <c r="R40" s="76" t="s">
        <v>314</v>
      </c>
      <c r="S40" s="76">
        <v>3.4225199745002722E-5</v>
      </c>
      <c r="T40" s="76" t="s">
        <v>314</v>
      </c>
      <c r="U40" s="75">
        <v>9.1115481496376933E-5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 t="s">
        <v>314</v>
      </c>
      <c r="AE40" s="76" t="s">
        <v>314</v>
      </c>
      <c r="AF40" s="76" t="s">
        <v>314</v>
      </c>
      <c r="AG40" s="77">
        <v>4.0891567603252056E-2</v>
      </c>
    </row>
    <row r="41" spans="1:33" x14ac:dyDescent="0.3">
      <c r="A41" s="92" t="s">
        <v>78</v>
      </c>
      <c r="B41" s="75">
        <v>1.4348192973312581E-2</v>
      </c>
      <c r="C41" s="76">
        <v>2.6652537870164522E-4</v>
      </c>
      <c r="D41" s="76">
        <v>7.6203894135850518E-4</v>
      </c>
      <c r="E41" s="76" t="s">
        <v>314</v>
      </c>
      <c r="F41" s="75" t="s">
        <v>314</v>
      </c>
      <c r="G41" s="76" t="s">
        <v>314</v>
      </c>
      <c r="H41" s="77" t="s">
        <v>314</v>
      </c>
      <c r="I41" s="75" t="s">
        <v>314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3.2077796781033517E-3</v>
      </c>
      <c r="O41" s="76">
        <v>1.0392111783886277E-5</v>
      </c>
      <c r="P41" s="76" t="s">
        <v>314</v>
      </c>
      <c r="Q41" s="76" t="s">
        <v>314</v>
      </c>
      <c r="R41" s="76" t="s">
        <v>314</v>
      </c>
      <c r="S41" s="76">
        <v>2.7818538927298648E-4</v>
      </c>
      <c r="T41" s="76" t="s">
        <v>314</v>
      </c>
      <c r="U41" s="75">
        <v>1.4875181472967037E-4</v>
      </c>
      <c r="V41" s="76">
        <v>4.3319722388147302E-6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 t="s">
        <v>314</v>
      </c>
      <c r="AE41" s="76" t="s">
        <v>314</v>
      </c>
      <c r="AF41" s="76" t="s">
        <v>314</v>
      </c>
      <c r="AG41" s="77">
        <v>3.0899308288504405E-2</v>
      </c>
    </row>
    <row r="42" spans="1:33" x14ac:dyDescent="0.3">
      <c r="A42" s="92" t="s">
        <v>79</v>
      </c>
      <c r="B42" s="75">
        <v>6.3910409583274065E-4</v>
      </c>
      <c r="C42" s="76">
        <v>8.9199867949127833E-6</v>
      </c>
      <c r="D42" s="76">
        <v>7.6681579555499749E-6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>
        <v>2.2046359420970651E-6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>
        <v>9.8083070183183171E-6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2.6641342157432554E-4</v>
      </c>
    </row>
    <row r="43" spans="1:33" x14ac:dyDescent="0.3">
      <c r="A43" s="92" t="s">
        <v>80</v>
      </c>
      <c r="B43" s="75">
        <v>3.4127493141162424E-2</v>
      </c>
      <c r="C43" s="76">
        <v>4.30116184091323E-4</v>
      </c>
      <c r="D43" s="76">
        <v>1.9485537576155554E-3</v>
      </c>
      <c r="E43" s="76" t="s">
        <v>314</v>
      </c>
      <c r="F43" s="75" t="s">
        <v>314</v>
      </c>
      <c r="G43" s="76" t="s">
        <v>314</v>
      </c>
      <c r="H43" s="77" t="s">
        <v>314</v>
      </c>
      <c r="I43" s="75" t="s">
        <v>314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9.7100564443683857E-4</v>
      </c>
      <c r="O43" s="76">
        <v>5.3485739587544299E-6</v>
      </c>
      <c r="P43" s="76" t="s">
        <v>314</v>
      </c>
      <c r="Q43" s="76" t="s">
        <v>314</v>
      </c>
      <c r="R43" s="76" t="s">
        <v>314</v>
      </c>
      <c r="S43" s="76">
        <v>7.4671359809789755E-5</v>
      </c>
      <c r="T43" s="76" t="s">
        <v>314</v>
      </c>
      <c r="U43" s="75">
        <v>7.3230510868539151E-5</v>
      </c>
      <c r="V43" s="76" t="s">
        <v>314</v>
      </c>
      <c r="W43" s="76" t="s">
        <v>314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 t="s">
        <v>314</v>
      </c>
      <c r="AE43" s="76" t="s">
        <v>314</v>
      </c>
      <c r="AF43" s="76" t="s">
        <v>314</v>
      </c>
      <c r="AG43" s="77">
        <v>5.4838289823419081E-2</v>
      </c>
    </row>
    <row r="44" spans="1:33" x14ac:dyDescent="0.3">
      <c r="A44" s="92" t="s">
        <v>81</v>
      </c>
      <c r="B44" s="75">
        <v>4.3728362559889218E-2</v>
      </c>
      <c r="C44" s="76">
        <v>1.1508390137749832E-3</v>
      </c>
      <c r="D44" s="76">
        <v>5.3598779040068319E-3</v>
      </c>
      <c r="E44" s="76" t="s">
        <v>314</v>
      </c>
      <c r="F44" s="75" t="s">
        <v>314</v>
      </c>
      <c r="G44" s="76" t="s">
        <v>314</v>
      </c>
      <c r="H44" s="77" t="s">
        <v>314</v>
      </c>
      <c r="I44" s="75">
        <v>8.829353411859182E-5</v>
      </c>
      <c r="J44" s="76" t="s">
        <v>314</v>
      </c>
      <c r="K44" s="76" t="s">
        <v>314</v>
      </c>
      <c r="L44" s="77" t="s">
        <v>314</v>
      </c>
      <c r="M44" s="76" t="s">
        <v>314</v>
      </c>
      <c r="N44" s="76">
        <v>1.5284584094519707E-2</v>
      </c>
      <c r="O44" s="76">
        <v>2.0349905411760712E-4</v>
      </c>
      <c r="P44" s="76" t="s">
        <v>314</v>
      </c>
      <c r="Q44" s="76">
        <v>2.4555401360655016E-5</v>
      </c>
      <c r="R44" s="76" t="s">
        <v>314</v>
      </c>
      <c r="S44" s="76">
        <v>6.3474213444373988E-4</v>
      </c>
      <c r="T44" s="76" t="s">
        <v>314</v>
      </c>
      <c r="U44" s="75">
        <v>6.9030125234139403E-4</v>
      </c>
      <c r="V44" s="76">
        <v>6.26530651306522E-6</v>
      </c>
      <c r="W44" s="76" t="s">
        <v>314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 t="s">
        <v>314</v>
      </c>
      <c r="AE44" s="76" t="s">
        <v>314</v>
      </c>
      <c r="AF44" s="76" t="s">
        <v>314</v>
      </c>
      <c r="AG44" s="77">
        <v>0.13482142339012343</v>
      </c>
    </row>
    <row r="45" spans="1:33" x14ac:dyDescent="0.3">
      <c r="A45" s="92" t="s">
        <v>82</v>
      </c>
      <c r="B45" s="75">
        <v>2.0218151599417492E-3</v>
      </c>
      <c r="C45" s="76">
        <v>1.2741693598936324E-3</v>
      </c>
      <c r="D45" s="76">
        <v>2.4641096015552304E-4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3.9027130988990901E-4</v>
      </c>
      <c r="O45" s="76" t="s">
        <v>314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 t="s">
        <v>314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2.6256905658724973E-3</v>
      </c>
    </row>
    <row r="46" spans="1:33" x14ac:dyDescent="0.3">
      <c r="A46" s="92" t="s">
        <v>83</v>
      </c>
      <c r="B46" s="75">
        <v>3.3371059372256364E-3</v>
      </c>
      <c r="C46" s="76">
        <v>1.6338560735864021E-3</v>
      </c>
      <c r="D46" s="76">
        <v>2.3167140082014349E-4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2.2605313751344498E-4</v>
      </c>
      <c r="O46" s="76" t="s">
        <v>314</v>
      </c>
      <c r="P46" s="76" t="s">
        <v>314</v>
      </c>
      <c r="Q46" s="76" t="s">
        <v>314</v>
      </c>
      <c r="R46" s="76" t="s">
        <v>314</v>
      </c>
      <c r="S46" s="76">
        <v>1.1354391635845705E-5</v>
      </c>
      <c r="T46" s="76" t="s">
        <v>314</v>
      </c>
      <c r="U46" s="75">
        <v>1.7936215775270209E-5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 t="s">
        <v>314</v>
      </c>
      <c r="AG46" s="77">
        <v>3.0602113860584966E-3</v>
      </c>
    </row>
    <row r="47" spans="1:33" x14ac:dyDescent="0.3">
      <c r="A47" s="93" t="s">
        <v>84</v>
      </c>
      <c r="B47" s="75">
        <v>3.2462843860850573E-4</v>
      </c>
      <c r="C47" s="76">
        <v>3.7016163955194005E-5</v>
      </c>
      <c r="D47" s="76">
        <v>1.629654708134843E-4</v>
      </c>
      <c r="E47" s="76" t="s">
        <v>314</v>
      </c>
      <c r="F47" s="75" t="s">
        <v>314</v>
      </c>
      <c r="G47" s="76" t="s">
        <v>314</v>
      </c>
      <c r="H47" s="77" t="s">
        <v>314</v>
      </c>
      <c r="I47" s="75">
        <v>1.0482869123277344E-5</v>
      </c>
      <c r="J47" s="76" t="s">
        <v>314</v>
      </c>
      <c r="K47" s="76" t="s">
        <v>314</v>
      </c>
      <c r="L47" s="77" t="s">
        <v>314</v>
      </c>
      <c r="M47" s="76" t="s">
        <v>314</v>
      </c>
      <c r="N47" s="76">
        <v>6.5359911801065478E-4</v>
      </c>
      <c r="O47" s="76" t="s">
        <v>314</v>
      </c>
      <c r="P47" s="76" t="s">
        <v>314</v>
      </c>
      <c r="Q47" s="76" t="s">
        <v>314</v>
      </c>
      <c r="R47" s="76" t="s">
        <v>314</v>
      </c>
      <c r="S47" s="76">
        <v>2.5511131347909712E-6</v>
      </c>
      <c r="T47" s="76" t="s">
        <v>314</v>
      </c>
      <c r="U47" s="75">
        <v>4.8409615150071598E-5</v>
      </c>
      <c r="V47" s="76" t="s">
        <v>314</v>
      </c>
      <c r="W47" s="76" t="s">
        <v>314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 t="s">
        <v>314</v>
      </c>
      <c r="AE47" s="76" t="s">
        <v>314</v>
      </c>
      <c r="AF47" s="76" t="s">
        <v>314</v>
      </c>
      <c r="AG47" s="77">
        <v>1.0327295133365762E-3</v>
      </c>
    </row>
    <row r="48" spans="1:33" x14ac:dyDescent="0.3">
      <c r="A48" s="94" t="s">
        <v>85</v>
      </c>
      <c r="B48" s="71">
        <v>6.6922108671592546E-4</v>
      </c>
      <c r="C48" s="72">
        <v>2.2532104073424099E-4</v>
      </c>
      <c r="D48" s="72">
        <v>9.3326477729858762E-3</v>
      </c>
      <c r="E48" s="72">
        <v>1.9531409586157396E-5</v>
      </c>
      <c r="F48" s="71" t="s">
        <v>314</v>
      </c>
      <c r="G48" s="72" t="s">
        <v>314</v>
      </c>
      <c r="H48" s="73" t="s">
        <v>314</v>
      </c>
      <c r="I48" s="71">
        <v>1.3316324619265419E-5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>
        <v>9.9769636677570988E-5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4.5025639679749969E-5</v>
      </c>
      <c r="V48" s="72">
        <v>3.4053705116697073E-6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2.9623099340975747E-3</v>
      </c>
    </row>
    <row r="49" spans="1:33" x14ac:dyDescent="0.3">
      <c r="A49" s="95" t="s">
        <v>86</v>
      </c>
      <c r="B49" s="75" t="s">
        <v>314</v>
      </c>
      <c r="C49" s="76" t="s">
        <v>314</v>
      </c>
      <c r="D49" s="76">
        <v>6.820218831403189E-4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>
        <v>1.6553745062203667E-3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>
        <v>3.3905180869827636E-4</v>
      </c>
      <c r="O49" s="76">
        <v>2.7072880614764815E-5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>
        <v>3.7460838530072992E-4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 t="s">
        <v>314</v>
      </c>
      <c r="AE49" s="76" t="s">
        <v>314</v>
      </c>
      <c r="AF49" s="76" t="s">
        <v>314</v>
      </c>
      <c r="AG49" s="77">
        <v>1.0835246578466461E-3</v>
      </c>
    </row>
    <row r="50" spans="1:33" x14ac:dyDescent="0.3">
      <c r="A50" s="96" t="s">
        <v>87</v>
      </c>
      <c r="B50" s="75">
        <v>5.2056338117601267E-4</v>
      </c>
      <c r="C50" s="76">
        <v>9.6560591999897514E-4</v>
      </c>
      <c r="D50" s="76">
        <v>3.9715603923813807E-3</v>
      </c>
      <c r="E50" s="76">
        <v>4.213884745803396E-5</v>
      </c>
      <c r="F50" s="75" t="s">
        <v>314</v>
      </c>
      <c r="G50" s="76" t="s">
        <v>314</v>
      </c>
      <c r="H50" s="77" t="s">
        <v>314</v>
      </c>
      <c r="I50" s="75">
        <v>2.6105503465205447E-5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6.1113149633661753E-4</v>
      </c>
      <c r="O50" s="76">
        <v>3.8647958907059943E-6</v>
      </c>
      <c r="P50" s="76" t="s">
        <v>314</v>
      </c>
      <c r="Q50" s="76" t="s">
        <v>314</v>
      </c>
      <c r="R50" s="76" t="s">
        <v>314</v>
      </c>
      <c r="S50" s="76">
        <v>2.9168624316549392E-5</v>
      </c>
      <c r="T50" s="76" t="s">
        <v>314</v>
      </c>
      <c r="U50" s="75">
        <v>1.4520918224752877E-3</v>
      </c>
      <c r="V50" s="76" t="s">
        <v>314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 t="s">
        <v>314</v>
      </c>
      <c r="AE50" s="76" t="s">
        <v>314</v>
      </c>
      <c r="AF50" s="76" t="s">
        <v>314</v>
      </c>
      <c r="AG50" s="77">
        <v>3.6853340383323852E-3</v>
      </c>
    </row>
    <row r="51" spans="1:33" x14ac:dyDescent="0.3">
      <c r="A51" s="96" t="s">
        <v>88</v>
      </c>
      <c r="B51" s="75">
        <v>2.0656564811310794E-4</v>
      </c>
      <c r="C51" s="76">
        <v>1.2388680357196298E-4</v>
      </c>
      <c r="D51" s="76">
        <v>2.8434250645804891E-3</v>
      </c>
      <c r="E51" s="76">
        <v>1.495609241908946E-5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 t="s">
        <v>314</v>
      </c>
      <c r="N51" s="76">
        <v>1.2658897540217455E-3</v>
      </c>
      <c r="O51" s="76">
        <v>1.1691082786327873E-4</v>
      </c>
      <c r="P51" s="76" t="s">
        <v>314</v>
      </c>
      <c r="Q51" s="76" t="s">
        <v>314</v>
      </c>
      <c r="R51" s="76" t="s">
        <v>314</v>
      </c>
      <c r="S51" s="76">
        <v>3.019702111805087E-5</v>
      </c>
      <c r="T51" s="76" t="s">
        <v>314</v>
      </c>
      <c r="U51" s="75">
        <v>2.4325277603521353E-3</v>
      </c>
      <c r="V51" s="76">
        <v>2.3631077590069455E-5</v>
      </c>
      <c r="W51" s="76" t="s">
        <v>314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 t="s">
        <v>314</v>
      </c>
      <c r="AE51" s="76" t="s">
        <v>314</v>
      </c>
      <c r="AF51" s="76" t="s">
        <v>314</v>
      </c>
      <c r="AG51" s="77">
        <v>1.8532374482062002E-2</v>
      </c>
    </row>
    <row r="52" spans="1:33" x14ac:dyDescent="0.3">
      <c r="A52" s="97" t="s">
        <v>89</v>
      </c>
      <c r="B52" s="82" t="s">
        <v>314</v>
      </c>
      <c r="C52" s="83" t="s">
        <v>314</v>
      </c>
      <c r="D52" s="83" t="s">
        <v>314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 t="s">
        <v>314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 t="s">
        <v>314</v>
      </c>
      <c r="AE52" s="83" t="s">
        <v>314</v>
      </c>
      <c r="AF52" s="83" t="s">
        <v>314</v>
      </c>
      <c r="AG52" s="84" t="s">
        <v>314</v>
      </c>
    </row>
    <row r="53" spans="1:33" x14ac:dyDescent="0.3">
      <c r="A53" s="98" t="s">
        <v>90</v>
      </c>
      <c r="B53" s="82">
        <v>1.4518245501280065E-5</v>
      </c>
      <c r="C53" s="83">
        <v>4.5170715928736165E-5</v>
      </c>
      <c r="D53" s="83">
        <v>5.926138277119673E-4</v>
      </c>
      <c r="E53" s="83" t="s">
        <v>314</v>
      </c>
      <c r="F53" s="82" t="s">
        <v>314</v>
      </c>
      <c r="G53" s="83" t="s">
        <v>314</v>
      </c>
      <c r="H53" s="84" t="s">
        <v>314</v>
      </c>
      <c r="I53" s="82">
        <v>9.8907113572605076E-5</v>
      </c>
      <c r="J53" s="83" t="s">
        <v>314</v>
      </c>
      <c r="K53" s="83" t="s">
        <v>314</v>
      </c>
      <c r="L53" s="84" t="s">
        <v>314</v>
      </c>
      <c r="M53" s="83" t="s">
        <v>314</v>
      </c>
      <c r="N53" s="83">
        <v>4.8207520287544938E-3</v>
      </c>
      <c r="O53" s="83" t="s">
        <v>314</v>
      </c>
      <c r="P53" s="83" t="s">
        <v>314</v>
      </c>
      <c r="Q53" s="83" t="s">
        <v>314</v>
      </c>
      <c r="R53" s="83" t="s">
        <v>314</v>
      </c>
      <c r="S53" s="83">
        <v>4.1937299482584686E-4</v>
      </c>
      <c r="T53" s="83" t="s">
        <v>314</v>
      </c>
      <c r="U53" s="82">
        <v>3.2046698709760771E-3</v>
      </c>
      <c r="V53" s="83" t="s">
        <v>314</v>
      </c>
      <c r="W53" s="83" t="s">
        <v>314</v>
      </c>
      <c r="X53" s="83" t="s">
        <v>314</v>
      </c>
      <c r="Y53" s="84" t="s">
        <v>314</v>
      </c>
      <c r="Z53" s="83" t="s">
        <v>314</v>
      </c>
      <c r="AA53" s="83" t="s">
        <v>314</v>
      </c>
      <c r="AB53" s="83" t="s">
        <v>314</v>
      </c>
      <c r="AC53" s="83" t="s">
        <v>314</v>
      </c>
      <c r="AD53" s="83" t="s">
        <v>314</v>
      </c>
      <c r="AE53" s="83" t="s">
        <v>314</v>
      </c>
      <c r="AF53" s="83" t="s">
        <v>314</v>
      </c>
      <c r="AG53" s="84">
        <v>6.0042446120012498E-3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P55"/>
  <sheetViews>
    <sheetView workbookViewId="0"/>
  </sheetViews>
  <sheetFormatPr baseColWidth="10" defaultRowHeight="14.4" x14ac:dyDescent="0.3"/>
  <cols>
    <col min="1" max="1" width="2.6640625" customWidth="1"/>
    <col min="2" max="2" width="7.77734375" customWidth="1"/>
    <col min="3" max="3" width="22.21875" style="3" customWidth="1"/>
    <col min="4" max="4" width="22.21875" style="2" customWidth="1"/>
    <col min="5" max="5" width="3.109375" customWidth="1"/>
    <col min="6" max="6" width="7.77734375" customWidth="1"/>
    <col min="7" max="7" width="22.21875" style="3" customWidth="1"/>
    <col min="8" max="8" width="22.21875" style="2" customWidth="1"/>
    <col min="9" max="9" width="13.88671875" customWidth="1"/>
    <col min="10" max="10" width="7.77734375" customWidth="1"/>
    <col min="11" max="11" width="21.33203125" style="3" customWidth="1"/>
    <col min="12" max="12" width="21.33203125" style="2" customWidth="1"/>
    <col min="13" max="13" width="2.88671875" customWidth="1"/>
    <col min="14" max="14" width="7.77734375" customWidth="1"/>
    <col min="15" max="15" width="21.33203125" style="3" customWidth="1"/>
    <col min="16" max="16" width="21.33203125" style="2" customWidth="1"/>
    <col min="17" max="17" width="3.44140625" customWidth="1"/>
  </cols>
  <sheetData>
    <row r="1" spans="2:16" ht="18" x14ac:dyDescent="0.35">
      <c r="C1" s="1" t="s">
        <v>0</v>
      </c>
    </row>
    <row r="2" spans="2:16" ht="18" x14ac:dyDescent="0.35">
      <c r="C2" s="1"/>
    </row>
    <row r="3" spans="2:16" ht="25.2" customHeight="1" x14ac:dyDescent="0.3">
      <c r="C3" s="4"/>
      <c r="D3" s="5"/>
      <c r="E3" s="6"/>
      <c r="F3" s="7" t="s">
        <v>1</v>
      </c>
      <c r="G3" s="4"/>
      <c r="H3" s="5"/>
      <c r="K3" s="4"/>
      <c r="L3" s="5"/>
      <c r="M3" s="6"/>
      <c r="N3" s="7" t="s">
        <v>2</v>
      </c>
      <c r="O3" s="4"/>
      <c r="P3" s="5"/>
    </row>
    <row r="4" spans="2:16" x14ac:dyDescent="0.3">
      <c r="C4" s="302" t="s">
        <v>3</v>
      </c>
      <c r="D4" s="303"/>
      <c r="G4" s="302" t="s">
        <v>4</v>
      </c>
      <c r="H4" s="303"/>
      <c r="K4" s="302" t="s">
        <v>5</v>
      </c>
      <c r="L4" s="303"/>
      <c r="O4" s="302" t="s">
        <v>6</v>
      </c>
      <c r="P4" s="303"/>
    </row>
    <row r="5" spans="2:16" ht="30" customHeight="1" x14ac:dyDescent="0.3">
      <c r="C5" s="8" t="s">
        <v>7</v>
      </c>
      <c r="D5" s="9" t="s">
        <v>8</v>
      </c>
      <c r="G5" s="8" t="s">
        <v>7</v>
      </c>
      <c r="H5" s="9" t="s">
        <v>8</v>
      </c>
      <c r="K5" s="8" t="s">
        <v>7</v>
      </c>
      <c r="L5" s="9" t="s">
        <v>8</v>
      </c>
      <c r="O5" s="8" t="s">
        <v>7</v>
      </c>
      <c r="P5" s="9" t="s">
        <v>8</v>
      </c>
    </row>
    <row r="6" spans="2:16" x14ac:dyDescent="0.3">
      <c r="B6" s="10" t="s">
        <v>9</v>
      </c>
      <c r="C6" s="11" t="s">
        <v>314</v>
      </c>
      <c r="D6" s="12" t="s">
        <v>314</v>
      </c>
      <c r="F6" s="13" t="s">
        <v>10</v>
      </c>
      <c r="G6" s="11">
        <v>284.44502348632801</v>
      </c>
      <c r="H6" s="12">
        <v>0.30595221806431588</v>
      </c>
      <c r="J6" s="10" t="s">
        <v>9</v>
      </c>
      <c r="K6" s="11">
        <v>159.91343608398432</v>
      </c>
      <c r="L6" s="12">
        <v>0.1720046632158177</v>
      </c>
      <c r="N6" s="13" t="s">
        <v>10</v>
      </c>
      <c r="O6" s="11">
        <v>4.1821630859375E-2</v>
      </c>
      <c r="P6" s="12">
        <v>4.4983809411268674E-5</v>
      </c>
    </row>
    <row r="7" spans="2:16" x14ac:dyDescent="0.3">
      <c r="B7" s="14" t="s">
        <v>11</v>
      </c>
      <c r="C7" s="11" t="s">
        <v>314</v>
      </c>
      <c r="D7" s="12" t="s">
        <v>314</v>
      </c>
      <c r="F7" s="15" t="s">
        <v>12</v>
      </c>
      <c r="G7" s="11">
        <v>1.024358056640625</v>
      </c>
      <c r="H7" s="12">
        <v>1.1018108725544824E-3</v>
      </c>
      <c r="J7" s="14" t="s">
        <v>11</v>
      </c>
      <c r="K7" s="11">
        <v>154.3428207519531</v>
      </c>
      <c r="L7" s="12">
        <v>0.16601284765888299</v>
      </c>
      <c r="N7" s="15" t="s">
        <v>12</v>
      </c>
      <c r="O7" s="11" t="s">
        <v>314</v>
      </c>
      <c r="P7" s="12" t="s">
        <v>314</v>
      </c>
    </row>
    <row r="8" spans="2:16" x14ac:dyDescent="0.3">
      <c r="B8" s="14" t="s">
        <v>13</v>
      </c>
      <c r="C8" s="11" t="s">
        <v>314</v>
      </c>
      <c r="D8" s="12" t="s">
        <v>314</v>
      </c>
      <c r="F8" s="15" t="s">
        <v>14</v>
      </c>
      <c r="G8" s="11">
        <v>587.42749584960939</v>
      </c>
      <c r="H8" s="12">
        <v>0.63184352148032297</v>
      </c>
      <c r="J8" s="14" t="s">
        <v>13</v>
      </c>
      <c r="K8" s="11">
        <v>144.14052143554676</v>
      </c>
      <c r="L8" s="12">
        <v>0.15503914150311118</v>
      </c>
      <c r="N8" s="15" t="s">
        <v>14</v>
      </c>
      <c r="O8" s="11" t="s">
        <v>314</v>
      </c>
      <c r="P8" s="12" t="s">
        <v>314</v>
      </c>
    </row>
    <row r="9" spans="2:16" x14ac:dyDescent="0.3">
      <c r="B9" s="16" t="s">
        <v>15</v>
      </c>
      <c r="C9" s="11" t="s">
        <v>314</v>
      </c>
      <c r="D9" s="12" t="s">
        <v>314</v>
      </c>
      <c r="F9" s="15" t="s">
        <v>16</v>
      </c>
      <c r="G9" s="11">
        <v>2.8730489257812502</v>
      </c>
      <c r="H9" s="12">
        <v>3.0902832493827181E-3</v>
      </c>
      <c r="J9" s="16" t="s">
        <v>15</v>
      </c>
      <c r="K9" s="11">
        <v>5.1264786132812503</v>
      </c>
      <c r="L9" s="12">
        <v>5.5140971825371563E-3</v>
      </c>
      <c r="N9" s="15" t="s">
        <v>16</v>
      </c>
      <c r="O9" s="11">
        <v>0.88571640625000003</v>
      </c>
      <c r="P9" s="12">
        <v>9.5268637765837821E-4</v>
      </c>
    </row>
    <row r="10" spans="2:16" x14ac:dyDescent="0.3">
      <c r="B10" s="17" t="s">
        <v>17</v>
      </c>
      <c r="C10" s="11" t="s">
        <v>314</v>
      </c>
      <c r="D10" s="12" t="s">
        <v>314</v>
      </c>
      <c r="F10" s="15" t="s">
        <v>18</v>
      </c>
      <c r="G10" s="11" t="s">
        <v>314</v>
      </c>
      <c r="H10" s="12" t="s">
        <v>314</v>
      </c>
      <c r="J10" s="17" t="s">
        <v>17</v>
      </c>
      <c r="K10" s="11" t="s">
        <v>314</v>
      </c>
      <c r="L10" s="12" t="s">
        <v>314</v>
      </c>
      <c r="N10" s="15" t="s">
        <v>18</v>
      </c>
      <c r="O10" s="11" t="s">
        <v>314</v>
      </c>
      <c r="P10" s="12" t="s">
        <v>314</v>
      </c>
    </row>
    <row r="11" spans="2:16" x14ac:dyDescent="0.3">
      <c r="B11" s="18" t="s">
        <v>19</v>
      </c>
      <c r="C11" s="11" t="s">
        <v>314</v>
      </c>
      <c r="D11" s="12" t="s">
        <v>314</v>
      </c>
      <c r="F11" s="15" t="s">
        <v>20</v>
      </c>
      <c r="G11" s="11" t="s">
        <v>314</v>
      </c>
      <c r="H11" s="12" t="s">
        <v>314</v>
      </c>
      <c r="J11" s="18" t="s">
        <v>19</v>
      </c>
      <c r="K11" s="11" t="s">
        <v>314</v>
      </c>
      <c r="L11" s="12" t="s">
        <v>314</v>
      </c>
      <c r="N11" s="15" t="s">
        <v>20</v>
      </c>
      <c r="O11" s="11">
        <v>2.4442819824218698</v>
      </c>
      <c r="P11" s="12">
        <v>2.629096775646557E-3</v>
      </c>
    </row>
    <row r="12" spans="2:16" x14ac:dyDescent="0.3">
      <c r="B12" s="19" t="s">
        <v>21</v>
      </c>
      <c r="C12" s="11" t="s">
        <v>314</v>
      </c>
      <c r="D12" s="12" t="s">
        <v>314</v>
      </c>
      <c r="F12" s="15" t="s">
        <v>22</v>
      </c>
      <c r="G12" s="11" t="s">
        <v>314</v>
      </c>
      <c r="H12" s="12" t="s">
        <v>314</v>
      </c>
      <c r="J12" s="19" t="s">
        <v>21</v>
      </c>
      <c r="K12" s="11" t="s">
        <v>314</v>
      </c>
      <c r="L12" s="12" t="s">
        <v>314</v>
      </c>
      <c r="N12" s="15" t="s">
        <v>22</v>
      </c>
      <c r="O12" s="11">
        <v>22.846674267578123</v>
      </c>
      <c r="P12" s="12">
        <v>2.4574135915211161E-2</v>
      </c>
    </row>
    <row r="13" spans="2:16" x14ac:dyDescent="0.3">
      <c r="B13" s="20" t="s">
        <v>23</v>
      </c>
      <c r="C13" s="11" t="s">
        <v>314</v>
      </c>
      <c r="D13" s="12" t="s">
        <v>314</v>
      </c>
      <c r="F13" s="15" t="s">
        <v>24</v>
      </c>
      <c r="G13" s="11" t="s">
        <v>314</v>
      </c>
      <c r="H13" s="12" t="s">
        <v>314</v>
      </c>
      <c r="J13" s="20" t="s">
        <v>23</v>
      </c>
      <c r="K13" s="11">
        <v>0.58646806640625004</v>
      </c>
      <c r="L13" s="12">
        <v>6.3081154854342921E-4</v>
      </c>
      <c r="N13" s="15" t="s">
        <v>24</v>
      </c>
      <c r="O13" s="11" t="s">
        <v>314</v>
      </c>
      <c r="P13" s="12" t="s">
        <v>314</v>
      </c>
    </row>
    <row r="14" spans="2:16" x14ac:dyDescent="0.3">
      <c r="B14" s="21" t="s">
        <v>25</v>
      </c>
      <c r="C14" s="11" t="s">
        <v>314</v>
      </c>
      <c r="D14" s="12" t="s">
        <v>314</v>
      </c>
      <c r="F14" s="15" t="s">
        <v>26</v>
      </c>
      <c r="G14" s="11">
        <v>3.3005584472656238</v>
      </c>
      <c r="H14" s="12">
        <v>3.5501172262216388E-3</v>
      </c>
      <c r="J14" s="21" t="s">
        <v>25</v>
      </c>
      <c r="K14" s="11" t="s">
        <v>314</v>
      </c>
      <c r="L14" s="12" t="s">
        <v>314</v>
      </c>
      <c r="N14" s="15" t="s">
        <v>26</v>
      </c>
      <c r="O14" s="11" t="s">
        <v>314</v>
      </c>
      <c r="P14" s="12" t="s">
        <v>314</v>
      </c>
    </row>
    <row r="15" spans="2:16" x14ac:dyDescent="0.3">
      <c r="B15" s="21" t="s">
        <v>27</v>
      </c>
      <c r="C15" s="11" t="s">
        <v>314</v>
      </c>
      <c r="D15" s="12" t="s">
        <v>314</v>
      </c>
      <c r="F15" s="15" t="s">
        <v>28</v>
      </c>
      <c r="G15" s="11" t="s">
        <v>314</v>
      </c>
      <c r="H15" s="12" t="s">
        <v>314</v>
      </c>
      <c r="J15" s="21" t="s">
        <v>27</v>
      </c>
      <c r="K15" s="11" t="s">
        <v>314</v>
      </c>
      <c r="L15" s="12" t="s">
        <v>314</v>
      </c>
      <c r="N15" s="15" t="s">
        <v>28</v>
      </c>
      <c r="O15" s="11" t="s">
        <v>314</v>
      </c>
      <c r="P15" s="12" t="s">
        <v>314</v>
      </c>
    </row>
    <row r="16" spans="2:16" x14ac:dyDescent="0.3">
      <c r="B16" s="22" t="s">
        <v>29</v>
      </c>
      <c r="C16" s="11" t="s">
        <v>314</v>
      </c>
      <c r="D16" s="12" t="s">
        <v>314</v>
      </c>
      <c r="F16" s="15" t="s">
        <v>30</v>
      </c>
      <c r="G16" s="11">
        <v>29.51434072265624</v>
      </c>
      <c r="H16" s="12">
        <v>3.174595181214928E-2</v>
      </c>
      <c r="J16" s="22" t="s">
        <v>29</v>
      </c>
      <c r="K16" s="11" t="s">
        <v>314</v>
      </c>
      <c r="L16" s="12" t="s">
        <v>314</v>
      </c>
      <c r="N16" s="15" t="s">
        <v>30</v>
      </c>
      <c r="O16" s="11">
        <v>2.3697705078124999E-2</v>
      </c>
      <c r="P16" s="12">
        <v>2.5489514081918317E-5</v>
      </c>
    </row>
    <row r="17" spans="2:16" x14ac:dyDescent="0.3">
      <c r="B17" s="23" t="s">
        <v>31</v>
      </c>
      <c r="C17" s="11" t="s">
        <v>314</v>
      </c>
      <c r="D17" s="12" t="s">
        <v>314</v>
      </c>
      <c r="F17" s="15" t="s">
        <v>32</v>
      </c>
      <c r="G17" s="11" t="s">
        <v>314</v>
      </c>
      <c r="H17" s="12" t="s">
        <v>314</v>
      </c>
      <c r="J17" s="23" t="s">
        <v>31</v>
      </c>
      <c r="K17" s="11" t="s">
        <v>314</v>
      </c>
      <c r="L17" s="12" t="s">
        <v>314</v>
      </c>
      <c r="N17" s="15" t="s">
        <v>32</v>
      </c>
      <c r="O17" s="11">
        <v>1.6678126953125001</v>
      </c>
      <c r="P17" s="12">
        <v>1.7939178094680598E-3</v>
      </c>
    </row>
    <row r="18" spans="2:16" x14ac:dyDescent="0.3">
      <c r="B18" s="24" t="s">
        <v>33</v>
      </c>
      <c r="C18" s="11">
        <v>30.805651220703112</v>
      </c>
      <c r="D18" s="12">
        <v>3.3134899687717108E-2</v>
      </c>
      <c r="F18" s="15" t="s">
        <v>34</v>
      </c>
      <c r="G18" s="11" t="s">
        <v>314</v>
      </c>
      <c r="H18" s="12" t="s">
        <v>314</v>
      </c>
      <c r="J18" s="24" t="s">
        <v>33</v>
      </c>
      <c r="K18" s="11">
        <v>6.1077663574218697</v>
      </c>
      <c r="L18" s="12">
        <v>6.5695811498760401E-3</v>
      </c>
      <c r="N18" s="15" t="s">
        <v>34</v>
      </c>
      <c r="O18" s="11" t="s">
        <v>314</v>
      </c>
      <c r="P18" s="12" t="s">
        <v>314</v>
      </c>
    </row>
    <row r="19" spans="2:16" x14ac:dyDescent="0.3">
      <c r="B19" s="24" t="s">
        <v>35</v>
      </c>
      <c r="C19" s="11">
        <v>3.1518133789062488</v>
      </c>
      <c r="D19" s="12">
        <v>3.3901253830426127E-3</v>
      </c>
      <c r="F19" s="25" t="s">
        <v>36</v>
      </c>
      <c r="G19" s="11" t="s">
        <v>314</v>
      </c>
      <c r="H19" s="12" t="s">
        <v>314</v>
      </c>
      <c r="J19" s="24" t="s">
        <v>35</v>
      </c>
      <c r="K19" s="11" t="s">
        <v>314</v>
      </c>
      <c r="L19" s="12" t="s">
        <v>314</v>
      </c>
      <c r="N19" s="25" t="s">
        <v>36</v>
      </c>
      <c r="O19" s="11" t="s">
        <v>314</v>
      </c>
      <c r="P19" s="12" t="s">
        <v>314</v>
      </c>
    </row>
    <row r="20" spans="2:16" x14ac:dyDescent="0.3">
      <c r="B20" s="24" t="s">
        <v>37</v>
      </c>
      <c r="C20" s="11" t="s">
        <v>314</v>
      </c>
      <c r="D20" s="12" t="s">
        <v>314</v>
      </c>
      <c r="F20" s="26" t="s">
        <v>38</v>
      </c>
      <c r="G20" s="11" t="s">
        <v>314</v>
      </c>
      <c r="H20" s="12" t="s">
        <v>314</v>
      </c>
      <c r="J20" s="24" t="s">
        <v>37</v>
      </c>
      <c r="K20" s="11" t="s">
        <v>314</v>
      </c>
      <c r="L20" s="12" t="s">
        <v>314</v>
      </c>
      <c r="N20" s="26" t="s">
        <v>38</v>
      </c>
      <c r="O20" s="11">
        <v>153.04446269531246</v>
      </c>
      <c r="P20" s="12">
        <v>0.16461631935122575</v>
      </c>
    </row>
    <row r="21" spans="2:16" x14ac:dyDescent="0.3">
      <c r="B21" s="24" t="s">
        <v>39</v>
      </c>
      <c r="C21" s="11" t="s">
        <v>314</v>
      </c>
      <c r="D21" s="12" t="s">
        <v>314</v>
      </c>
      <c r="F21" s="27" t="s">
        <v>40</v>
      </c>
      <c r="G21" s="11" t="s">
        <v>314</v>
      </c>
      <c r="H21" s="12" t="s">
        <v>314</v>
      </c>
      <c r="J21" s="24" t="s">
        <v>39</v>
      </c>
      <c r="K21" s="11" t="s">
        <v>314</v>
      </c>
      <c r="L21" s="12" t="s">
        <v>314</v>
      </c>
      <c r="N21" s="27" t="s">
        <v>40</v>
      </c>
      <c r="O21" s="11" t="s">
        <v>314</v>
      </c>
      <c r="P21" s="12" t="s">
        <v>314</v>
      </c>
    </row>
    <row r="22" spans="2:16" x14ac:dyDescent="0.3">
      <c r="B22" s="24" t="s">
        <v>41</v>
      </c>
      <c r="C22" s="11" t="s">
        <v>314</v>
      </c>
      <c r="D22" s="12" t="s">
        <v>314</v>
      </c>
      <c r="F22" s="28" t="s">
        <v>42</v>
      </c>
      <c r="G22" s="11" t="s">
        <v>314</v>
      </c>
      <c r="H22" s="12" t="s">
        <v>314</v>
      </c>
      <c r="J22" s="24" t="s">
        <v>41</v>
      </c>
      <c r="K22" s="11" t="s">
        <v>314</v>
      </c>
      <c r="L22" s="12" t="s">
        <v>314</v>
      </c>
      <c r="N22" s="28" t="s">
        <v>42</v>
      </c>
      <c r="O22" s="11">
        <v>23.409522119140608</v>
      </c>
      <c r="P22" s="12">
        <v>2.5179541299027108E-2</v>
      </c>
    </row>
    <row r="23" spans="2:16" x14ac:dyDescent="0.3">
      <c r="B23" s="24" t="s">
        <v>43</v>
      </c>
      <c r="C23" s="11">
        <v>7.4220068359374891E-2</v>
      </c>
      <c r="D23" s="12">
        <v>7.9831927664318424E-5</v>
      </c>
      <c r="F23" s="29" t="s">
        <v>44</v>
      </c>
      <c r="G23" s="11" t="s">
        <v>314</v>
      </c>
      <c r="H23" s="12" t="s">
        <v>314</v>
      </c>
      <c r="J23" s="24" t="s">
        <v>43</v>
      </c>
      <c r="K23" s="11">
        <v>5.6214794921874998E-2</v>
      </c>
      <c r="L23" s="12">
        <v>6.0465256110219747E-5</v>
      </c>
      <c r="N23" s="29" t="s">
        <v>44</v>
      </c>
      <c r="O23" s="11">
        <v>13.366194580078114</v>
      </c>
      <c r="P23" s="12">
        <v>1.4376826947899459E-2</v>
      </c>
    </row>
    <row r="24" spans="2:16" x14ac:dyDescent="0.3">
      <c r="B24" s="30" t="s">
        <v>45</v>
      </c>
      <c r="C24" s="11">
        <v>8.495341796875E-2</v>
      </c>
      <c r="D24" s="12">
        <v>9.1376837397660681E-5</v>
      </c>
      <c r="F24" s="31" t="s">
        <v>46</v>
      </c>
      <c r="G24" s="11" t="s">
        <v>314</v>
      </c>
      <c r="H24" s="12" t="s">
        <v>314</v>
      </c>
      <c r="J24" s="30" t="s">
        <v>45</v>
      </c>
      <c r="K24" s="11" t="s">
        <v>314</v>
      </c>
      <c r="L24" s="12" t="s">
        <v>314</v>
      </c>
      <c r="N24" s="31" t="s">
        <v>46</v>
      </c>
      <c r="O24" s="11">
        <v>12.120888769531229</v>
      </c>
      <c r="P24" s="12">
        <v>1.303736222380133E-2</v>
      </c>
    </row>
    <row r="25" spans="2:16" x14ac:dyDescent="0.3">
      <c r="B25" s="32" t="s">
        <v>47</v>
      </c>
      <c r="C25" s="11">
        <v>0.64219814453125001</v>
      </c>
      <c r="D25" s="12">
        <v>6.9075543789771389E-4</v>
      </c>
      <c r="F25" s="31" t="s">
        <v>48</v>
      </c>
      <c r="G25" s="11" t="s">
        <v>314</v>
      </c>
      <c r="H25" s="12" t="s">
        <v>314</v>
      </c>
      <c r="J25" s="32" t="s">
        <v>47</v>
      </c>
      <c r="K25" s="11">
        <v>8.2602953124999949</v>
      </c>
      <c r="L25" s="12">
        <v>8.8848651375583593E-3</v>
      </c>
      <c r="N25" s="31" t="s">
        <v>48</v>
      </c>
      <c r="O25" s="11">
        <v>6.09651147460937</v>
      </c>
      <c r="P25" s="12">
        <v>6.5574752732523844E-3</v>
      </c>
    </row>
    <row r="26" spans="2:16" x14ac:dyDescent="0.3">
      <c r="B26" s="33" t="s">
        <v>49</v>
      </c>
      <c r="C26" s="11">
        <v>0.50341645507812505</v>
      </c>
      <c r="D26" s="12">
        <v>5.4148031543476978E-4</v>
      </c>
      <c r="F26" s="31" t="s">
        <v>50</v>
      </c>
      <c r="G26" s="11" t="s">
        <v>314</v>
      </c>
      <c r="H26" s="12" t="s">
        <v>314</v>
      </c>
      <c r="J26" s="33" t="s">
        <v>49</v>
      </c>
      <c r="K26" s="11">
        <v>5.6205615234374999E-2</v>
      </c>
      <c r="L26" s="12">
        <v>6.0455382336661188E-5</v>
      </c>
      <c r="N26" s="31" t="s">
        <v>50</v>
      </c>
      <c r="O26" s="11">
        <v>3.2326904296875E-2</v>
      </c>
      <c r="P26" s="12">
        <v>3.4771176347394101E-5</v>
      </c>
    </row>
    <row r="27" spans="2:16" x14ac:dyDescent="0.3">
      <c r="B27" s="33" t="s">
        <v>51</v>
      </c>
      <c r="C27" s="11" t="s">
        <v>314</v>
      </c>
      <c r="D27" s="12" t="s">
        <v>314</v>
      </c>
      <c r="F27" s="31" t="s">
        <v>52</v>
      </c>
      <c r="G27" s="11" t="s">
        <v>314</v>
      </c>
      <c r="H27" s="12" t="s">
        <v>314</v>
      </c>
      <c r="J27" s="33" t="s">
        <v>51</v>
      </c>
      <c r="K27" s="11" t="s">
        <v>314</v>
      </c>
      <c r="L27" s="12" t="s">
        <v>314</v>
      </c>
      <c r="N27" s="31" t="s">
        <v>52</v>
      </c>
      <c r="O27" s="11" t="s">
        <v>314</v>
      </c>
      <c r="P27" s="12" t="s">
        <v>314</v>
      </c>
    </row>
    <row r="28" spans="2:16" x14ac:dyDescent="0.3">
      <c r="B28" s="33" t="s">
        <v>53</v>
      </c>
      <c r="C28" s="11" t="s">
        <v>314</v>
      </c>
      <c r="D28" s="12" t="s">
        <v>314</v>
      </c>
      <c r="F28" s="31" t="s">
        <v>54</v>
      </c>
      <c r="G28" s="11" t="s">
        <v>314</v>
      </c>
      <c r="H28" s="12" t="s">
        <v>314</v>
      </c>
      <c r="J28" s="33" t="s">
        <v>53</v>
      </c>
      <c r="K28" s="11" t="s">
        <v>314</v>
      </c>
      <c r="L28" s="12" t="s">
        <v>314</v>
      </c>
      <c r="N28" s="31" t="s">
        <v>54</v>
      </c>
      <c r="O28" s="11">
        <v>25.975661376953113</v>
      </c>
      <c r="P28" s="12">
        <v>2.7939709109898972E-2</v>
      </c>
    </row>
    <row r="29" spans="2:16" x14ac:dyDescent="0.3">
      <c r="B29" s="34" t="s">
        <v>55</v>
      </c>
      <c r="C29" s="11" t="s">
        <v>314</v>
      </c>
      <c r="D29" s="12" t="s">
        <v>314</v>
      </c>
      <c r="F29" s="31" t="s">
        <v>56</v>
      </c>
      <c r="G29" s="11" t="s">
        <v>314</v>
      </c>
      <c r="H29" s="12" t="s">
        <v>314</v>
      </c>
      <c r="J29" s="34" t="s">
        <v>55</v>
      </c>
      <c r="K29" s="11" t="s">
        <v>314</v>
      </c>
      <c r="L29" s="12" t="s">
        <v>314</v>
      </c>
      <c r="N29" s="31" t="s">
        <v>56</v>
      </c>
      <c r="O29" s="11">
        <v>15.308296533203114</v>
      </c>
      <c r="P29" s="12">
        <v>1.6465773321377476E-2</v>
      </c>
    </row>
    <row r="30" spans="2:16" x14ac:dyDescent="0.3">
      <c r="B30" s="35" t="s">
        <v>57</v>
      </c>
      <c r="C30" s="11">
        <v>265.12955751953115</v>
      </c>
      <c r="D30" s="12">
        <v>0.28517628891268015</v>
      </c>
      <c r="F30" s="31" t="s">
        <v>58</v>
      </c>
      <c r="G30" s="11" t="s">
        <v>314</v>
      </c>
      <c r="H30" s="12" t="s">
        <v>314</v>
      </c>
      <c r="J30" s="35" t="s">
        <v>57</v>
      </c>
      <c r="K30" s="11" t="s">
        <v>314</v>
      </c>
      <c r="L30" s="12" t="s">
        <v>314</v>
      </c>
      <c r="N30" s="31" t="s">
        <v>58</v>
      </c>
      <c r="O30" s="11">
        <v>14.759747509765608</v>
      </c>
      <c r="P30" s="12">
        <v>1.5875747915481117E-2</v>
      </c>
    </row>
    <row r="31" spans="2:16" x14ac:dyDescent="0.3">
      <c r="B31" s="36" t="s">
        <v>59</v>
      </c>
      <c r="C31" s="11">
        <v>20.254870605468746</v>
      </c>
      <c r="D31" s="12">
        <v>2.1786363186792536E-2</v>
      </c>
      <c r="F31" s="31" t="s">
        <v>60</v>
      </c>
      <c r="G31" s="11" t="s">
        <v>314</v>
      </c>
      <c r="H31" s="12" t="s">
        <v>314</v>
      </c>
      <c r="J31" s="36" t="s">
        <v>59</v>
      </c>
      <c r="K31" s="11" t="s">
        <v>314</v>
      </c>
      <c r="L31" s="12" t="s">
        <v>314</v>
      </c>
      <c r="N31" s="31" t="s">
        <v>60</v>
      </c>
      <c r="O31" s="11" t="s">
        <v>314</v>
      </c>
      <c r="P31" s="12" t="s">
        <v>314</v>
      </c>
    </row>
    <row r="32" spans="2:16" x14ac:dyDescent="0.3">
      <c r="B32" s="36" t="s">
        <v>61</v>
      </c>
      <c r="C32" s="11" t="s">
        <v>314</v>
      </c>
      <c r="D32" s="12" t="s">
        <v>314</v>
      </c>
      <c r="F32" s="31" t="s">
        <v>62</v>
      </c>
      <c r="G32" s="11" t="s">
        <v>314</v>
      </c>
      <c r="H32" s="12" t="s">
        <v>314</v>
      </c>
      <c r="J32" s="36" t="s">
        <v>61</v>
      </c>
      <c r="K32" s="11" t="s">
        <v>314</v>
      </c>
      <c r="L32" s="12" t="s">
        <v>314</v>
      </c>
      <c r="N32" s="31" t="s">
        <v>62</v>
      </c>
      <c r="O32" s="11" t="s">
        <v>314</v>
      </c>
      <c r="P32" s="12" t="s">
        <v>314</v>
      </c>
    </row>
    <row r="33" spans="2:16" x14ac:dyDescent="0.3">
      <c r="B33" s="36" t="s">
        <v>63</v>
      </c>
      <c r="C33" s="11">
        <v>590.14898686523441</v>
      </c>
      <c r="D33" s="12">
        <v>0.63477078736273207</v>
      </c>
      <c r="F33" s="37" t="s">
        <v>64</v>
      </c>
      <c r="G33" s="11" t="s">
        <v>314</v>
      </c>
      <c r="H33" s="12" t="s">
        <v>314</v>
      </c>
      <c r="J33" s="36" t="s">
        <v>63</v>
      </c>
      <c r="K33" s="11">
        <v>2.4442819824218698</v>
      </c>
      <c r="L33" s="12">
        <v>2.629096775646557E-3</v>
      </c>
      <c r="N33" s="37" t="s">
        <v>64</v>
      </c>
      <c r="O33" s="11">
        <v>3.7699834472656235</v>
      </c>
      <c r="P33" s="12">
        <v>4.0550359560504439E-3</v>
      </c>
    </row>
    <row r="34" spans="2:16" x14ac:dyDescent="0.3">
      <c r="B34" s="36" t="s">
        <v>65</v>
      </c>
      <c r="C34" s="11">
        <v>2.158153515625</v>
      </c>
      <c r="D34" s="12">
        <v>2.3213338273098917E-3</v>
      </c>
      <c r="F34" s="38" t="s">
        <v>66</v>
      </c>
      <c r="G34" s="11" t="s">
        <v>314</v>
      </c>
      <c r="H34" s="12" t="s">
        <v>314</v>
      </c>
      <c r="J34" s="36" t="s">
        <v>65</v>
      </c>
      <c r="K34" s="11" t="s">
        <v>314</v>
      </c>
      <c r="L34" s="12" t="s">
        <v>314</v>
      </c>
      <c r="N34" s="38" t="s">
        <v>66</v>
      </c>
      <c r="O34" s="11">
        <v>7.9282275390624939</v>
      </c>
      <c r="P34" s="12">
        <v>8.5276893621285405E-3</v>
      </c>
    </row>
    <row r="35" spans="2:16" x14ac:dyDescent="0.3">
      <c r="B35" s="36" t="s">
        <v>67</v>
      </c>
      <c r="C35" s="11" t="s">
        <v>314</v>
      </c>
      <c r="D35" s="12" t="s">
        <v>314</v>
      </c>
      <c r="F35" s="39" t="s">
        <v>68</v>
      </c>
      <c r="G35" s="11" t="s">
        <v>314</v>
      </c>
      <c r="H35" s="12" t="s">
        <v>314</v>
      </c>
      <c r="J35" s="36" t="s">
        <v>67</v>
      </c>
      <c r="K35" s="11" t="s">
        <v>314</v>
      </c>
      <c r="L35" s="12" t="s">
        <v>314</v>
      </c>
      <c r="N35" s="39" t="s">
        <v>68</v>
      </c>
      <c r="O35" s="11">
        <v>69.950849072265598</v>
      </c>
      <c r="P35" s="12">
        <v>7.5239908108888143E-2</v>
      </c>
    </row>
    <row r="36" spans="2:16" x14ac:dyDescent="0.3">
      <c r="B36" s="36" t="s">
        <v>69</v>
      </c>
      <c r="C36" s="11" t="s">
        <v>314</v>
      </c>
      <c r="D36" s="12" t="s">
        <v>314</v>
      </c>
      <c r="F36" s="39" t="s">
        <v>70</v>
      </c>
      <c r="G36" s="11" t="s">
        <v>314</v>
      </c>
      <c r="H36" s="12" t="s">
        <v>314</v>
      </c>
      <c r="J36" s="36" t="s">
        <v>69</v>
      </c>
      <c r="K36" s="11" t="s">
        <v>314</v>
      </c>
      <c r="L36" s="12" t="s">
        <v>314</v>
      </c>
      <c r="N36" s="39" t="s">
        <v>70</v>
      </c>
      <c r="O36" s="11" t="s">
        <v>314</v>
      </c>
      <c r="P36" s="12" t="s">
        <v>314</v>
      </c>
    </row>
    <row r="37" spans="2:16" x14ac:dyDescent="0.3">
      <c r="B37" s="40" t="s">
        <v>71</v>
      </c>
      <c r="C37" s="11">
        <v>16.750252490234359</v>
      </c>
      <c r="D37" s="12">
        <v>1.8016757121331241E-2</v>
      </c>
      <c r="F37" s="39" t="s">
        <v>72</v>
      </c>
      <c r="G37" s="11" t="s">
        <v>314</v>
      </c>
      <c r="H37" s="12" t="s">
        <v>314</v>
      </c>
      <c r="J37" s="40" t="s">
        <v>71</v>
      </c>
      <c r="K37" s="11">
        <v>448.66958466796876</v>
      </c>
      <c r="L37" s="12">
        <v>0.48259397518957969</v>
      </c>
      <c r="N37" s="39" t="s">
        <v>72</v>
      </c>
      <c r="O37" s="11" t="s">
        <v>314</v>
      </c>
      <c r="P37" s="12" t="s">
        <v>314</v>
      </c>
    </row>
    <row r="38" spans="2:16" x14ac:dyDescent="0.3">
      <c r="F38" s="39" t="s">
        <v>73</v>
      </c>
      <c r="G38" s="11" t="s">
        <v>314</v>
      </c>
      <c r="H38" s="12" t="s">
        <v>314</v>
      </c>
      <c r="N38" s="39" t="s">
        <v>73</v>
      </c>
      <c r="O38" s="11" t="s">
        <v>314</v>
      </c>
      <c r="P38" s="12" t="s">
        <v>314</v>
      </c>
    </row>
    <row r="39" spans="2:16" x14ac:dyDescent="0.3">
      <c r="F39" s="39" t="s">
        <v>74</v>
      </c>
      <c r="G39" s="11" t="s">
        <v>314</v>
      </c>
      <c r="H39" s="12" t="s">
        <v>314</v>
      </c>
      <c r="N39" s="39" t="s">
        <v>74</v>
      </c>
      <c r="O39" s="11" t="s">
        <v>314</v>
      </c>
      <c r="P39" s="12" t="s">
        <v>314</v>
      </c>
    </row>
    <row r="40" spans="2:16" x14ac:dyDescent="0.3">
      <c r="F40" s="41" t="s">
        <v>75</v>
      </c>
      <c r="G40" s="11" t="s">
        <v>314</v>
      </c>
      <c r="H40" s="12" t="s">
        <v>314</v>
      </c>
      <c r="N40" s="41" t="s">
        <v>75</v>
      </c>
      <c r="O40" s="11">
        <v>21.458077978515615</v>
      </c>
      <c r="P40" s="12">
        <v>2.3080546365190528E-2</v>
      </c>
    </row>
    <row r="41" spans="2:16" x14ac:dyDescent="0.3">
      <c r="F41" s="42" t="s">
        <v>76</v>
      </c>
      <c r="G41" s="11" t="s">
        <v>314</v>
      </c>
      <c r="H41" s="12" t="s">
        <v>314</v>
      </c>
      <c r="N41" s="42" t="s">
        <v>76</v>
      </c>
      <c r="O41" s="11">
        <v>0.74252353515624991</v>
      </c>
      <c r="P41" s="12">
        <v>7.986665393600427E-4</v>
      </c>
    </row>
    <row r="42" spans="2:16" x14ac:dyDescent="0.3">
      <c r="F42" s="43" t="s">
        <v>77</v>
      </c>
      <c r="G42" s="11" t="s">
        <v>314</v>
      </c>
      <c r="H42" s="12" t="s">
        <v>314</v>
      </c>
      <c r="N42" s="43" t="s">
        <v>77</v>
      </c>
      <c r="O42" s="11">
        <v>27.198950732421871</v>
      </c>
      <c r="P42" s="12">
        <v>2.9255492691038412E-2</v>
      </c>
    </row>
    <row r="43" spans="2:16" x14ac:dyDescent="0.3">
      <c r="F43" s="43" t="s">
        <v>78</v>
      </c>
      <c r="G43" s="11" t="s">
        <v>314</v>
      </c>
      <c r="H43" s="12" t="s">
        <v>314</v>
      </c>
      <c r="N43" s="43" t="s">
        <v>78</v>
      </c>
      <c r="O43" s="11">
        <v>2.7095961425781252</v>
      </c>
      <c r="P43" s="12">
        <v>2.9144716252001443E-3</v>
      </c>
    </row>
    <row r="44" spans="2:16" x14ac:dyDescent="0.3">
      <c r="F44" s="43" t="s">
        <v>79</v>
      </c>
      <c r="G44" s="11" t="s">
        <v>314</v>
      </c>
      <c r="H44" s="12" t="s">
        <v>314</v>
      </c>
      <c r="N44" s="43" t="s">
        <v>79</v>
      </c>
      <c r="O44" s="11">
        <v>0.216854833984375</v>
      </c>
      <c r="P44" s="12">
        <v>2.3325146153832261E-4</v>
      </c>
    </row>
    <row r="45" spans="2:16" x14ac:dyDescent="0.3">
      <c r="F45" s="43" t="s">
        <v>80</v>
      </c>
      <c r="G45" s="11" t="s">
        <v>314</v>
      </c>
      <c r="H45" s="12" t="s">
        <v>314</v>
      </c>
      <c r="N45" s="43" t="s">
        <v>80</v>
      </c>
      <c r="O45" s="11">
        <v>169.38587934570313</v>
      </c>
      <c r="P45" s="12">
        <v>0.1821933281145395</v>
      </c>
    </row>
    <row r="46" spans="2:16" x14ac:dyDescent="0.3">
      <c r="F46" s="43" t="s">
        <v>81</v>
      </c>
      <c r="G46" s="11" t="s">
        <v>314</v>
      </c>
      <c r="H46" s="12" t="s">
        <v>314</v>
      </c>
      <c r="N46" s="43" t="s">
        <v>81</v>
      </c>
      <c r="O46" s="11">
        <v>112.91731503906247</v>
      </c>
      <c r="P46" s="12">
        <v>0.12145511484305797</v>
      </c>
    </row>
    <row r="47" spans="2:16" x14ac:dyDescent="0.3">
      <c r="F47" s="43" t="s">
        <v>82</v>
      </c>
      <c r="G47" s="11" t="s">
        <v>314</v>
      </c>
      <c r="H47" s="12" t="s">
        <v>314</v>
      </c>
      <c r="N47" s="43" t="s">
        <v>82</v>
      </c>
      <c r="O47" s="11" t="s">
        <v>314</v>
      </c>
      <c r="P47" s="12" t="s">
        <v>314</v>
      </c>
    </row>
    <row r="48" spans="2:16" x14ac:dyDescent="0.3">
      <c r="F48" s="43" t="s">
        <v>83</v>
      </c>
      <c r="G48" s="11" t="s">
        <v>314</v>
      </c>
      <c r="H48" s="12" t="s">
        <v>314</v>
      </c>
      <c r="N48" s="43" t="s">
        <v>83</v>
      </c>
      <c r="O48" s="11">
        <v>9.6271281250000005</v>
      </c>
      <c r="P48" s="12">
        <v>1.0355045651113956E-2</v>
      </c>
    </row>
    <row r="49" spans="3:16" x14ac:dyDescent="0.3">
      <c r="C49"/>
      <c r="D49"/>
      <c r="F49" s="44" t="s">
        <v>84</v>
      </c>
      <c r="G49" s="11" t="s">
        <v>314</v>
      </c>
      <c r="H49" s="12" t="s">
        <v>314</v>
      </c>
      <c r="N49" s="44" t="s">
        <v>84</v>
      </c>
      <c r="O49" s="11">
        <v>0.46920922851562391</v>
      </c>
      <c r="P49" s="12">
        <v>5.0468664363010598E-4</v>
      </c>
    </row>
    <row r="50" spans="3:16" x14ac:dyDescent="0.3">
      <c r="C50"/>
      <c r="D50"/>
      <c r="F50" s="45" t="s">
        <v>85</v>
      </c>
      <c r="G50" s="11" t="s">
        <v>314</v>
      </c>
      <c r="H50" s="12" t="s">
        <v>314</v>
      </c>
      <c r="N50" s="45" t="s">
        <v>85</v>
      </c>
      <c r="O50" s="11">
        <v>117.76849970703115</v>
      </c>
      <c r="P50" s="12">
        <v>0.12667310280858116</v>
      </c>
    </row>
    <row r="51" spans="3:16" x14ac:dyDescent="0.3">
      <c r="C51"/>
      <c r="D51"/>
      <c r="F51" s="46" t="s">
        <v>86</v>
      </c>
      <c r="G51" s="11" t="s">
        <v>314</v>
      </c>
      <c r="H51" s="12" t="s">
        <v>314</v>
      </c>
      <c r="N51" s="46" t="s">
        <v>86</v>
      </c>
      <c r="O51" s="11" t="s">
        <v>314</v>
      </c>
      <c r="P51" s="12" t="s">
        <v>314</v>
      </c>
    </row>
    <row r="52" spans="3:16" x14ac:dyDescent="0.3">
      <c r="C52"/>
      <c r="D52"/>
      <c r="F52" s="47" t="s">
        <v>87</v>
      </c>
      <c r="G52" s="11" t="s">
        <v>314</v>
      </c>
      <c r="H52" s="12" t="s">
        <v>314</v>
      </c>
      <c r="N52" s="47" t="s">
        <v>87</v>
      </c>
      <c r="O52" s="11">
        <v>13.071538574218744</v>
      </c>
      <c r="P52" s="12">
        <v>1.4059891684087474E-2</v>
      </c>
    </row>
    <row r="53" spans="3:16" x14ac:dyDescent="0.3">
      <c r="C53"/>
      <c r="D53"/>
      <c r="F53" s="47" t="s">
        <v>88</v>
      </c>
      <c r="G53" s="11" t="s">
        <v>314</v>
      </c>
      <c r="H53" s="12" t="s">
        <v>314</v>
      </c>
      <c r="N53" s="47" t="s">
        <v>88</v>
      </c>
      <c r="O53" s="11">
        <v>73.416937841796837</v>
      </c>
      <c r="P53" s="12">
        <v>7.8968071583320906E-2</v>
      </c>
    </row>
    <row r="54" spans="3:16" x14ac:dyDescent="0.3">
      <c r="C54"/>
      <c r="D54"/>
      <c r="F54" s="48" t="s">
        <v>89</v>
      </c>
      <c r="G54" s="11">
        <v>16.503710253906238</v>
      </c>
      <c r="H54" s="12">
        <v>1.7751573560984116E-2</v>
      </c>
      <c r="N54" s="48" t="s">
        <v>89</v>
      </c>
      <c r="O54" s="11" t="s">
        <v>314</v>
      </c>
      <c r="P54" s="12" t="s">
        <v>314</v>
      </c>
    </row>
    <row r="55" spans="3:16" x14ac:dyDescent="0.3">
      <c r="C55"/>
      <c r="D55"/>
      <c r="F55" s="49" t="s">
        <v>90</v>
      </c>
      <c r="G55" s="11">
        <v>4.615537939453124</v>
      </c>
      <c r="H55" s="12">
        <v>4.9645237340689846E-3</v>
      </c>
      <c r="N55" s="49" t="s">
        <v>90</v>
      </c>
      <c r="O55" s="11">
        <v>7.048885888671875</v>
      </c>
      <c r="P55" s="12">
        <v>7.5818597424857932E-3</v>
      </c>
    </row>
  </sheetData>
  <mergeCells count="4">
    <mergeCell ref="C4:D4"/>
    <mergeCell ref="G4:H4"/>
    <mergeCell ref="K4:L4"/>
    <mergeCell ref="O4:P4"/>
  </mergeCells>
  <pageMargins left="0.33" right="0.13" top="0.78740157480314965" bottom="0.31" header="0.23622047244094491" footer="0.18"/>
  <pageSetup paperSize="9" scale="62" orientation="landscape" r:id="rId1"/>
  <headerFooter>
    <oddHeader>&amp;C&amp;14Référentiel OCS&amp;X2D&amp;X   Nord - Pas de Calais  2005-2015&amp;11
&amp;"-,Gras"&amp;14(&amp;F)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niveau_1</vt:lpstr>
      <vt:lpstr>niveau_2</vt:lpstr>
      <vt:lpstr>niveau_3</vt:lpstr>
      <vt:lpstr>CSUS_4P</vt:lpstr>
      <vt:lpstr>asso_CS-US_2015 (ha)</vt:lpstr>
      <vt:lpstr>asso_CS-US_2015 (%)</vt:lpstr>
      <vt:lpstr>asso_CS-US_artif_2015 (ha)</vt:lpstr>
      <vt:lpstr>asso_CS-US_artif_2015 (%)</vt:lpstr>
      <vt:lpstr>artif_05-15_niveau_3</vt:lpstr>
      <vt:lpstr>'artif_05-15_niveau_3'!Zone_d_impression</vt:lpstr>
      <vt:lpstr>'asso_CS-US_2015 (%)'!Zone_d_impression</vt:lpstr>
      <vt:lpstr>'asso_CS-US_2015 (ha)'!Zone_d_impression</vt:lpstr>
      <vt:lpstr>'asso_CS-US_artif_2015 (%)'!Zone_d_impression</vt:lpstr>
      <vt:lpstr>'asso_CS-US_artif_2015 (ha)'!Zone_d_impression</vt:lpstr>
      <vt:lpstr>CSUS_4P!Zone_d_impression</vt:lpstr>
      <vt:lpstr>niveau_1!Zone_d_impression</vt:lpstr>
      <vt:lpstr>niveau_2!Zone_d_impression</vt:lpstr>
      <vt:lpstr>niveau_3!Zone_d_impression</vt:lpstr>
    </vt:vector>
  </TitlesOfParts>
  <Manager>BS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résultats statistiques par territoire</dc:title>
  <dc:subject>référentiel OCS2D Nord Pas-de-Calais 2005-2015</dc:subject>
  <dc:creator>Groupement Wateau</dc:creator>
  <cp:lastModifiedBy>Benoit</cp:lastModifiedBy>
  <cp:lastPrinted>2018-10-22T16:20:58Z</cp:lastPrinted>
  <dcterms:created xsi:type="dcterms:W3CDTF">2018-10-22T16:09:17Z</dcterms:created>
  <dcterms:modified xsi:type="dcterms:W3CDTF">2018-10-23T13:37:17Z</dcterms:modified>
</cp:coreProperties>
</file>