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V_OCS2D_npdc\calcul_stats\résultats_excel\"/>
    </mc:Choice>
  </mc:AlternateContent>
  <xr:revisionPtr revIDLastSave="0" documentId="8_{EA55BC93-7145-4789-9CC2-6CC04BF1A271}" xr6:coauthVersionLast="37" xr6:coauthVersionMax="37" xr10:uidLastSave="{00000000-0000-0000-0000-000000000000}"/>
  <bookViews>
    <workbookView xWindow="0" yWindow="0" windowWidth="23040" windowHeight="10236" xr2:uid="{00000000-000D-0000-FFFF-FFFF00000000}"/>
  </bookViews>
  <sheets>
    <sheet name="niveau_1" sheetId="9" r:id="rId1"/>
    <sheet name="niveau_2" sheetId="8" r:id="rId2"/>
    <sheet name="niveau_3" sheetId="7" r:id="rId3"/>
    <sheet name="CSUS_4P" sheetId="6" r:id="rId4"/>
    <sheet name="asso_CS-US_2015 (ha)" sheetId="5" r:id="rId5"/>
    <sheet name="asso_CS-US_2015 (%)" sheetId="4" r:id="rId6"/>
    <sheet name="asso_CS-US_artif_2015 (ha)" sheetId="3" r:id="rId7"/>
    <sheet name="asso_CS-US_artif_2015 (%)" sheetId="2" r:id="rId8"/>
    <sheet name="artif_05-15_niveau_3" sheetId="1" r:id="rId9"/>
  </sheets>
  <definedNames>
    <definedName name="_xlnm.Print_Area" localSheetId="8">'artif_05-15_niveau_3'!$B$1:$P$55</definedName>
    <definedName name="_xlnm.Print_Area" localSheetId="5">'asso_CS-US_2015 (%)'!$A$1:$AG$53</definedName>
    <definedName name="_xlnm.Print_Area" localSheetId="4">'asso_CS-US_2015 (ha)'!$A$1:$AG$53</definedName>
    <definedName name="_xlnm.Print_Area" localSheetId="7">'asso_CS-US_artif_2015 (%)'!$A$1:$AG$53</definedName>
    <definedName name="_xlnm.Print_Area" localSheetId="6">'asso_CS-US_artif_2015 (ha)'!$A$1:$AG$53</definedName>
    <definedName name="_xlnm.Print_Area" localSheetId="3">CSUS_4P!$B$1:$T$36</definedName>
    <definedName name="_xlnm.Print_Area" localSheetId="0">niveau_1!$B$1:$P$18</definedName>
    <definedName name="_xlnm.Print_Area" localSheetId="1">niveau_2!$B$1:$P$43</definedName>
    <definedName name="_xlnm.Print_Area" localSheetId="2">niveau_3!$B$1:$P$87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6" l="1"/>
</calcChain>
</file>

<file path=xl/sharedStrings.xml><?xml version="1.0" encoding="utf-8"?>
<sst xmlns="http://schemas.openxmlformats.org/spreadsheetml/2006/main" count="6242" uniqueCount="315">
  <si>
    <t>Analyse au niveau 3 des espaces ayant été artificialisés entre 2005 et 2015 sur le territoire :</t>
  </si>
  <si>
    <t>Origine de l'artificialisation</t>
  </si>
  <si>
    <t>Destination de l'artificialisation</t>
  </si>
  <si>
    <t>CS 2005 (ayant été artificialisés entre 2005 et 2015)</t>
  </si>
  <si>
    <t>US 2005 (ayant été artificialisés entre 2005 et 2015)</t>
  </si>
  <si>
    <t>CS 2015 (nouvellement artificialisés)</t>
  </si>
  <si>
    <t>US 2015 (nouvellement artificialisés)</t>
  </si>
  <si>
    <t>en ha</t>
  </si>
  <si>
    <t>en % de la part ayant été artificialisée</t>
  </si>
  <si>
    <t>CS1.1.1</t>
  </si>
  <si>
    <t>US1.1.1</t>
  </si>
  <si>
    <t>CS1.1.2</t>
  </si>
  <si>
    <t>US1.1.2</t>
  </si>
  <si>
    <t>CS1.2.1</t>
  </si>
  <si>
    <t>US1.1.3</t>
  </si>
  <si>
    <t>CS1.2.2</t>
  </si>
  <si>
    <t>US1.1.4</t>
  </si>
  <si>
    <t>CS2.1.1</t>
  </si>
  <si>
    <t>US1.1.5</t>
  </si>
  <si>
    <t>CS2.1.2</t>
  </si>
  <si>
    <t>US1.1.6</t>
  </si>
  <si>
    <t>CS2.2.0</t>
  </si>
  <si>
    <t>US1.1.7</t>
  </si>
  <si>
    <t>CS3.1.1</t>
  </si>
  <si>
    <t>US1.2.1</t>
  </si>
  <si>
    <t>CS3.1.2</t>
  </si>
  <si>
    <t>US1.2.2</t>
  </si>
  <si>
    <t>CS3.2.1</t>
  </si>
  <si>
    <t>US1.2.3</t>
  </si>
  <si>
    <t>CS3.2.2</t>
  </si>
  <si>
    <t>US1.2.4</t>
  </si>
  <si>
    <t>CS4.1.1</t>
  </si>
  <si>
    <t>US1.3.1</t>
  </si>
  <si>
    <t>CS4.1.2</t>
  </si>
  <si>
    <t>US1.3.2</t>
  </si>
  <si>
    <t>CS4.1.3</t>
  </si>
  <si>
    <t>US1.4.0</t>
  </si>
  <si>
    <t>CS4.2.1</t>
  </si>
  <si>
    <t>US2.1.1</t>
  </si>
  <si>
    <t>CS4.2.2</t>
  </si>
  <si>
    <t>US2.1.2</t>
  </si>
  <si>
    <t>CS4.3.1</t>
  </si>
  <si>
    <t>US2.2.0</t>
  </si>
  <si>
    <t>CS4.3.2</t>
  </si>
  <si>
    <t>US3.1.1</t>
  </si>
  <si>
    <t>CS4.4.0</t>
  </si>
  <si>
    <t>US3.1.2</t>
  </si>
  <si>
    <t>CS5.1.1</t>
  </si>
  <si>
    <t>US3.1.3</t>
  </si>
  <si>
    <t>CS5.1.2</t>
  </si>
  <si>
    <t>US3.1.4</t>
  </si>
  <si>
    <t>CS5.1.3</t>
  </si>
  <si>
    <t>US3.1.5</t>
  </si>
  <si>
    <t>CS5.2.1</t>
  </si>
  <si>
    <t>US3.1.6</t>
  </si>
  <si>
    <t>CS5.2.2</t>
  </si>
  <si>
    <t>US3.2.1</t>
  </si>
  <si>
    <t>CS6.1.1</t>
  </si>
  <si>
    <t>US3.2.2</t>
  </si>
  <si>
    <t>CS6.1.2</t>
  </si>
  <si>
    <t>US3.2.3</t>
  </si>
  <si>
    <t>CS6.2.0</t>
  </si>
  <si>
    <t>US3.2.4</t>
  </si>
  <si>
    <t>CS6.3.0</t>
  </si>
  <si>
    <t>US3.2.5</t>
  </si>
  <si>
    <t>CS6.4.1</t>
  </si>
  <si>
    <t>US4.1.1</t>
  </si>
  <si>
    <t>CS6.4.2</t>
  </si>
  <si>
    <t>US4.1.2</t>
  </si>
  <si>
    <t>CS6.5.0</t>
  </si>
  <si>
    <t>US4.2.1</t>
  </si>
  <si>
    <t>CS6.6.0</t>
  </si>
  <si>
    <t>US4.2.2</t>
  </si>
  <si>
    <t>US4.3.0</t>
  </si>
  <si>
    <t>US4.4.0</t>
  </si>
  <si>
    <t>US4.5.0</t>
  </si>
  <si>
    <t>US5.1.1</t>
  </si>
  <si>
    <t>US5.1.2</t>
  </si>
  <si>
    <t>US5.1.3</t>
  </si>
  <si>
    <t>US5.2.1</t>
  </si>
  <si>
    <t>US5.2.2</t>
  </si>
  <si>
    <t>US5.2.3</t>
  </si>
  <si>
    <t>US5.3.1</t>
  </si>
  <si>
    <t>US5.3.2</t>
  </si>
  <si>
    <t>US5.4.0</t>
  </si>
  <si>
    <t>US6.1.1</t>
  </si>
  <si>
    <t>US6.1.2</t>
  </si>
  <si>
    <t>US6.2.1</t>
  </si>
  <si>
    <t>US6.2.2</t>
  </si>
  <si>
    <t>US6.2.3</t>
  </si>
  <si>
    <t>US7.0.0</t>
  </si>
  <si>
    <t>Analyse surfacique des associations couvert-usage en 2015 sur le territoire, spécifiquement pour les espaces artificialisés et les infrastructures (% pour une association CS-US par rapport à la surface totale artificialisée) :</t>
  </si>
  <si>
    <t>(% /artif.)</t>
  </si>
  <si>
    <t>Analyse surfacique  des associations couvert-usage en 2015 sur le territoire, spécifiquement pour les espaces artificialisés et les infrastructures (surface en ha pour une association CS-US) :</t>
  </si>
  <si>
    <t>(en ha)</t>
  </si>
  <si>
    <t>Analyse surfacique des associations couvert-usage en 2015 sur le territoire (% pour une association CS-US par rapport à la surface du territoire) :</t>
  </si>
  <si>
    <t>(% /terr.)</t>
  </si>
  <si>
    <t>Analyse surfacique des associations couvert-usage en 2015 sur le territoire (surface en ha pour une association CS-US) :</t>
  </si>
  <si>
    <t>Analyse surfacique sur le territoire sur la base de la nomenclature "CSUS_4P" mixant couvert et usage en 4 postes :</t>
  </si>
  <si>
    <t>poste</t>
  </si>
  <si>
    <t>surf. 2005 (ha)</t>
  </si>
  <si>
    <t>2005 (% territoire)</t>
  </si>
  <si>
    <t>Détails sur l'ensemble des espaces artificialisés (= espaces artificialisés + infrastructures) :</t>
  </si>
  <si>
    <t>1</t>
  </si>
  <si>
    <t>espaces artificialisés</t>
  </si>
  <si>
    <t>4</t>
  </si>
  <si>
    <t>infrastructures</t>
  </si>
  <si>
    <t>surfaces artificialisées
et imperméabilisées</t>
  </si>
  <si>
    <t>surfaces artificialisées
et non imperméabilisées</t>
  </si>
  <si>
    <t>total</t>
  </si>
  <si>
    <t>% évol. ann.</t>
  </si>
  <si>
    <t>2</t>
  </si>
  <si>
    <t>espaces agricoles</t>
  </si>
  <si>
    <t>3</t>
  </si>
  <si>
    <t>espaces naturels</t>
  </si>
  <si>
    <t>(ha)</t>
  </si>
  <si>
    <t>(% territoire)</t>
  </si>
  <si>
    <r>
      <rPr>
        <b/>
        <sz val="11"/>
        <color theme="1"/>
        <rFont val="Calibri"/>
        <family val="2"/>
        <scheme val="minor"/>
      </rPr>
      <t>espaces artificialisés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(sans infrastructures)</t>
    </r>
  </si>
  <si>
    <t>surf. 2015 (ha)</t>
  </si>
  <si>
    <t>2015 (% territoire)</t>
  </si>
  <si>
    <t>2015</t>
  </si>
  <si>
    <t>% évol. annuel</t>
  </si>
  <si>
    <t>evol surf. 05-15 (ha)</t>
  </si>
  <si>
    <t>evol surf (ha/an)</t>
  </si>
  <si>
    <t>Analyse surfacique des évolutions 2005-2015 entre les 4 postes (en ha/an) :</t>
  </si>
  <si>
    <t>évolutions</t>
  </si>
  <si>
    <r>
      <t xml:space="preserve">espaces artificialisés
</t>
    </r>
    <r>
      <rPr>
        <i/>
        <sz val="11"/>
        <color theme="1"/>
        <rFont val="Calibri"/>
        <family val="2"/>
        <scheme val="minor"/>
      </rPr>
      <t>(sans infrastructures)</t>
    </r>
  </si>
  <si>
    <t>↗</t>
  </si>
  <si>
    <t>LEGENDE :</t>
  </si>
  <si>
    <t xml:space="preserve"> - transferts 2005-2015 en ha/an entre les 4 postes</t>
  </si>
  <si>
    <t xml:space="preserve"> - évolutions internes au poste (modifications CS et/ou US) en ha/an</t>
  </si>
  <si>
    <t>Analyse surfacique sur le territoire au niveau 3, pour chacune des deux nomenclatures couvert et usage :</t>
  </si>
  <si>
    <t>COUVERT du SOL</t>
  </si>
  <si>
    <t>2005 (%)</t>
  </si>
  <si>
    <t>2015 (%)</t>
  </si>
  <si>
    <t>surfaces disparues (ha)</t>
  </si>
  <si>
    <t>surfaces apparues (ha)</t>
  </si>
  <si>
    <t>Surfaces bâties</t>
  </si>
  <si>
    <t xml:space="preserve">Surfaces non bâties </t>
  </si>
  <si>
    <t xml:space="preserve">Surfaces à matériaux minéraux - pierre - terre </t>
  </si>
  <si>
    <t>Surfaces composées d'autres matériaux</t>
  </si>
  <si>
    <t>Sable, estran</t>
  </si>
  <si>
    <t>Dunes</t>
  </si>
  <si>
    <t>Pierres, rochers, falaises</t>
  </si>
  <si>
    <t>Plans d'eau</t>
  </si>
  <si>
    <t>Cours d'eau</t>
  </si>
  <si>
    <t>Estuaires</t>
  </si>
  <si>
    <t>Mer</t>
  </si>
  <si>
    <t>Feuillus sur dunes</t>
  </si>
  <si>
    <t>Feuillus</t>
  </si>
  <si>
    <t>Boisements humides</t>
  </si>
  <si>
    <t>Conifères sur dunes</t>
  </si>
  <si>
    <t>Conifères</t>
  </si>
  <si>
    <t>Peuplements mixtes sur dunes</t>
  </si>
  <si>
    <t>Peuplements mixtes ou indéterminés</t>
  </si>
  <si>
    <t>Vergers et petits fruits</t>
  </si>
  <si>
    <t>Fourrés et broussailles</t>
  </si>
  <si>
    <t>Fourrés humides</t>
  </si>
  <si>
    <t>Végétations arbustives sur dunes</t>
  </si>
  <si>
    <t>Landes sèches</t>
  </si>
  <si>
    <t>Landes humides</t>
  </si>
  <si>
    <t>Prairies mésophiles</t>
  </si>
  <si>
    <t>Prairies humides</t>
  </si>
  <si>
    <t>Pelouses naturelles</t>
  </si>
  <si>
    <t xml:space="preserve">Terres arables  </t>
  </si>
  <si>
    <t>Formations herbacées humides continentales</t>
  </si>
  <si>
    <t>Formations herbacées humides maritimes</t>
  </si>
  <si>
    <t>Formations herbacées sur dunes</t>
  </si>
  <si>
    <t xml:space="preserve">Autres Formations herbacées </t>
  </si>
  <si>
    <t>USAGE du SOL</t>
  </si>
  <si>
    <t xml:space="preserve">Prairies </t>
  </si>
  <si>
    <t>Bandes enherbées</t>
  </si>
  <si>
    <t>Cultures annuelles</t>
  </si>
  <si>
    <t>Horticulture</t>
  </si>
  <si>
    <t>Cultures permanentes</t>
  </si>
  <si>
    <t>Autoconsommation</t>
  </si>
  <si>
    <t>Infrastructures agricoles</t>
  </si>
  <si>
    <t>Zones de coupes</t>
  </si>
  <si>
    <t>Peupleraies</t>
  </si>
  <si>
    <t>Plantations récentes</t>
  </si>
  <si>
    <t>A vocation sylvicole ou usage indéterminé</t>
  </si>
  <si>
    <t>Carrières, mines</t>
  </si>
  <si>
    <t>Terrils en exploitation</t>
  </si>
  <si>
    <t>Aquaculture, pisciculture</t>
  </si>
  <si>
    <t>Zones industrielles et d'activités économiques</t>
  </si>
  <si>
    <t>Zones de stockage gaz et hydrocarbures</t>
  </si>
  <si>
    <t>Zones commerciales</t>
  </si>
  <si>
    <t>Emprises scolaires / universitaires</t>
  </si>
  <si>
    <t>Emprises hospitalières</t>
  </si>
  <si>
    <t>Cimetières et lieux de culte</t>
  </si>
  <si>
    <t>Parkings et places</t>
  </si>
  <si>
    <t>Déchetteries et décharges publiques</t>
  </si>
  <si>
    <t>Autres emprises collectives</t>
  </si>
  <si>
    <t>Parcs et Espaces verts paysagers</t>
  </si>
  <si>
    <t>Complexes sportifs et terrains de sports</t>
  </si>
  <si>
    <t>Golfs</t>
  </si>
  <si>
    <t>Campings</t>
  </si>
  <si>
    <t>Complexes culturels et de loisirs</t>
  </si>
  <si>
    <t>Routier principal</t>
  </si>
  <si>
    <t>Routier secondaire</t>
  </si>
  <si>
    <t>Ferré principal</t>
  </si>
  <si>
    <t>Ferré secondaire</t>
  </si>
  <si>
    <t>Aérien</t>
  </si>
  <si>
    <t>Fluvial et maritime</t>
  </si>
  <si>
    <t>Espaces associés aux réseaux de transport</t>
  </si>
  <si>
    <t>Habitat continu fortement compact</t>
  </si>
  <si>
    <t>Habitat continu moyennement compact</t>
  </si>
  <si>
    <t>Habitat continu faiblement compact</t>
  </si>
  <si>
    <t>Habitat discontinu fortement compact</t>
  </si>
  <si>
    <t>Habitat discontinu moyennement compact</t>
  </si>
  <si>
    <t>Habitat discontinu faiblement compact</t>
  </si>
  <si>
    <t>Grands ensembles collectifs</t>
  </si>
  <si>
    <t>Collectifs</t>
  </si>
  <si>
    <t>Habitat isolé</t>
  </si>
  <si>
    <t>Chantiers</t>
  </si>
  <si>
    <t>Extraction de matériaux en mutation</t>
  </si>
  <si>
    <t>Friches d'activités économiques</t>
  </si>
  <si>
    <t>Délaissés urbains</t>
  </si>
  <si>
    <t>Espaces agricoles non exploités</t>
  </si>
  <si>
    <t>Usages indéterminés</t>
  </si>
  <si>
    <t>Analyse surfacique sur le territoire au niveau 2, pour chacune des deux nomenclatures couvert et usage :</t>
  </si>
  <si>
    <t>Surfaces imperméables</t>
  </si>
  <si>
    <t>CS1.1</t>
  </si>
  <si>
    <t>Surfaces perméables</t>
  </si>
  <si>
    <t>CS1.2</t>
  </si>
  <si>
    <t>Sable, dunes, limons</t>
  </si>
  <si>
    <t>CS2.1</t>
  </si>
  <si>
    <t>CS2.2</t>
  </si>
  <si>
    <t>Eaux continentales</t>
  </si>
  <si>
    <t>CS3.1</t>
  </si>
  <si>
    <t>Eaux maritimes</t>
  </si>
  <si>
    <t>CS3.2</t>
  </si>
  <si>
    <t>CS4.1</t>
  </si>
  <si>
    <t>CS4.2</t>
  </si>
  <si>
    <t>Peuplements mixtes</t>
  </si>
  <si>
    <t>CS4.3</t>
  </si>
  <si>
    <t>CS4.4</t>
  </si>
  <si>
    <t>CS5.1</t>
  </si>
  <si>
    <t>Landes</t>
  </si>
  <si>
    <t>CS5.2</t>
  </si>
  <si>
    <t>Prairies</t>
  </si>
  <si>
    <t>CS6.1</t>
  </si>
  <si>
    <t>CS6.2</t>
  </si>
  <si>
    <t>Terres arables</t>
  </si>
  <si>
    <t>CS6.3</t>
  </si>
  <si>
    <t xml:space="preserve">Formations herbacées humides </t>
  </si>
  <si>
    <t>CS6.4</t>
  </si>
  <si>
    <t>CS6.5</t>
  </si>
  <si>
    <t>Autres formations herbacées</t>
  </si>
  <si>
    <t>CS6.6</t>
  </si>
  <si>
    <t>Agriculture</t>
  </si>
  <si>
    <t>US1.1</t>
  </si>
  <si>
    <t>Sylviculture</t>
  </si>
  <si>
    <t>US1.2</t>
  </si>
  <si>
    <t>Activités d'extraction</t>
  </si>
  <si>
    <t>US1.3</t>
  </si>
  <si>
    <t>US1.4</t>
  </si>
  <si>
    <t xml:space="preserve">Zones industrielles et d'activités économiques </t>
  </si>
  <si>
    <t>US2.1</t>
  </si>
  <si>
    <t>US2.2</t>
  </si>
  <si>
    <t>Services publics, administratifs et collectifs</t>
  </si>
  <si>
    <t>US3.1</t>
  </si>
  <si>
    <t>Loisirs et services culturels</t>
  </si>
  <si>
    <t>US3.2</t>
  </si>
  <si>
    <t>Routier</t>
  </si>
  <si>
    <t>US4.1</t>
  </si>
  <si>
    <t>Ferré</t>
  </si>
  <si>
    <t>US4.2</t>
  </si>
  <si>
    <t>US4.3</t>
  </si>
  <si>
    <t>US4.4</t>
  </si>
  <si>
    <t>US4.5</t>
  </si>
  <si>
    <t>Tissu urbain continu</t>
  </si>
  <si>
    <t>US5.1</t>
  </si>
  <si>
    <t>Tissu urbain discontinu</t>
  </si>
  <si>
    <t>US5.2</t>
  </si>
  <si>
    <t>Ensembles collectifs</t>
  </si>
  <si>
    <t>US5.3</t>
  </si>
  <si>
    <t>US5.4</t>
  </si>
  <si>
    <t>Zones en mutation</t>
  </si>
  <si>
    <t>US6.1</t>
  </si>
  <si>
    <t>Zones délaissées</t>
  </si>
  <si>
    <t>US6.2</t>
  </si>
  <si>
    <t>US7.0</t>
  </si>
  <si>
    <t>Analyse surfacique sur le territoire au niveau 1, pour chacune des deux nomenclatures couvert et usage :</t>
  </si>
  <si>
    <t>Surfaces revêtues ou stabilisées</t>
  </si>
  <si>
    <t>CS1</t>
  </si>
  <si>
    <t>Sols nus</t>
  </si>
  <si>
    <t>CS2</t>
  </si>
  <si>
    <t>Surfaces en eau</t>
  </si>
  <si>
    <t>CS3</t>
  </si>
  <si>
    <t>Formations arborescentes</t>
  </si>
  <si>
    <t>CS4</t>
  </si>
  <si>
    <t>Formations arbustives et sous-arbrisseaux</t>
  </si>
  <si>
    <t>CS5</t>
  </si>
  <si>
    <t>Formations herbacées ou basses</t>
  </si>
  <si>
    <t>CS6</t>
  </si>
  <si>
    <t>Production primaire</t>
  </si>
  <si>
    <t>US1</t>
  </si>
  <si>
    <t>Activités économiques secondaires et tertiaires</t>
  </si>
  <si>
    <t>US2</t>
  </si>
  <si>
    <t>Services et usages collectifs</t>
  </si>
  <si>
    <t>US3</t>
  </si>
  <si>
    <t>Réseaux de transports, logistiques et infrastructures</t>
  </si>
  <si>
    <t>US4</t>
  </si>
  <si>
    <t>Habitat</t>
  </si>
  <si>
    <t>US5</t>
  </si>
  <si>
    <t>Usages temporaires</t>
  </si>
  <si>
    <t>US6</t>
  </si>
  <si>
    <t>US7</t>
  </si>
  <si>
    <t>néant</t>
  </si>
  <si>
    <t xml:space="preserve">        internes = 101</t>
  </si>
  <si>
    <t xml:space="preserve">        internes = 4</t>
  </si>
  <si>
    <t xml:space="preserve">        internes = 400</t>
  </si>
  <si>
    <t xml:space="preserve">        internes = 289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</si>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</sst>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#,##0.00_ ;[Red]\-#,##0.00\ "/>
    <numFmt numFmtId="166" formatCode="\+\ #,##0.00%\ ;[Red]\-\ #,##0.00%"/>
    <numFmt numFmtId="167" formatCode="#,##0_ ;[Red]\-#,##0\ "/>
    <numFmt numFmtId="168" formatCode="#,##0.0_ ;[Red]\-#,##0.0\ 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BA1CB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0A9A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1FF73"/>
        <bgColor indexed="64"/>
      </patternFill>
    </fill>
    <fill>
      <patternFill patternType="solid">
        <fgColor rgb="FFB4D7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4" fontId="4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4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9" xfId="0" applyNumberFormat="1" applyBorder="1"/>
    <xf numFmtId="164" fontId="0" fillId="0" borderId="2" xfId="0" applyNumberFormat="1" applyBorder="1"/>
    <xf numFmtId="0" fontId="0" fillId="4" borderId="10" xfId="0" applyFill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 applyBorder="1"/>
    <xf numFmtId="164" fontId="0" fillId="0" borderId="11" xfId="0" applyNumberFormat="1" applyBorder="1"/>
    <xf numFmtId="0" fontId="0" fillId="4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64" fontId="0" fillId="0" borderId="3" xfId="0" applyNumberFormat="1" applyBorder="1"/>
    <xf numFmtId="164" fontId="0" fillId="0" borderId="12" xfId="0" applyNumberFormat="1" applyBorder="1"/>
    <xf numFmtId="164" fontId="0" fillId="0" borderId="4" xfId="0" applyNumberFormat="1" applyBorder="1"/>
    <xf numFmtId="0" fontId="0" fillId="9" borderId="1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6" fillId="14" borderId="10" xfId="0" applyFont="1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1" xfId="0" applyNumberFormat="1" applyBorder="1"/>
    <xf numFmtId="4" fontId="0" fillId="0" borderId="9" xfId="0" applyNumberFormat="1" applyBorder="1"/>
    <xf numFmtId="4" fontId="0" fillId="0" borderId="2" xfId="0" applyNumberFormat="1" applyBorder="1"/>
    <xf numFmtId="4" fontId="0" fillId="0" borderId="10" xfId="0" applyNumberFormat="1" applyBorder="1"/>
    <xf numFmtId="4" fontId="0" fillId="0" borderId="0" xfId="0" applyNumberFormat="1" applyBorder="1"/>
    <xf numFmtId="4" fontId="0" fillId="0" borderId="11" xfId="0" applyNumberFormat="1" applyBorder="1"/>
    <xf numFmtId="4" fontId="0" fillId="0" borderId="3" xfId="0" applyNumberFormat="1" applyBorder="1"/>
    <xf numFmtId="4" fontId="0" fillId="0" borderId="12" xfId="0" applyNumberFormat="1" applyBorder="1"/>
    <xf numFmtId="4" fontId="0" fillId="0" borderId="4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165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10" fontId="3" fillId="0" borderId="13" xfId="0" quotePrefix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6" xfId="0" applyNumberFormat="1" applyFont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3" fontId="9" fillId="0" borderId="6" xfId="0" applyNumberFormat="1" applyFont="1" applyBorder="1" applyAlignment="1">
      <alignment vertical="center"/>
    </xf>
    <xf numFmtId="10" fontId="9" fillId="0" borderId="6" xfId="0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/>
    </xf>
    <xf numFmtId="0" fontId="3" fillId="16" borderId="6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0" fontId="3" fillId="20" borderId="6" xfId="0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center"/>
    </xf>
    <xf numFmtId="0" fontId="0" fillId="0" borderId="11" xfId="0" applyBorder="1"/>
    <xf numFmtId="10" fontId="0" fillId="0" borderId="1" xfId="0" applyNumberFormat="1" applyBorder="1" applyAlignment="1">
      <alignment horizontal="center"/>
    </xf>
    <xf numFmtId="0" fontId="0" fillId="0" borderId="2" xfId="0" applyBorder="1"/>
    <xf numFmtId="0" fontId="3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1" fontId="11" fillId="0" borderId="9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right" vertical="center"/>
    </xf>
    <xf numFmtId="10" fontId="11" fillId="0" borderId="21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0" fontId="3" fillId="0" borderId="13" xfId="0" quotePrefix="1" applyNumberFormat="1" applyFont="1" applyBorder="1" applyAlignment="1">
      <alignment horizontal="center" vertical="center"/>
    </xf>
    <xf numFmtId="10" fontId="9" fillId="0" borderId="14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right" vertical="center"/>
    </xf>
    <xf numFmtId="10" fontId="12" fillId="0" borderId="25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10" fontId="11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/>
    </xf>
    <xf numFmtId="10" fontId="12" fillId="0" borderId="0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right" vertical="center"/>
    </xf>
    <xf numFmtId="10" fontId="12" fillId="0" borderId="28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0" fontId="11" fillId="0" borderId="29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0" fontId="12" fillId="0" borderId="3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165" fontId="3" fillId="0" borderId="6" xfId="0" applyNumberFormat="1" applyFont="1" applyBorder="1"/>
    <xf numFmtId="166" fontId="3" fillId="0" borderId="6" xfId="0" applyNumberFormat="1" applyFont="1" applyBorder="1" applyAlignment="1">
      <alignment horizontal="center"/>
    </xf>
    <xf numFmtId="167" fontId="0" fillId="0" borderId="6" xfId="0" applyNumberFormat="1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2" fontId="0" fillId="0" borderId="1" xfId="0" applyNumberFormat="1" applyBorder="1"/>
    <xf numFmtId="1" fontId="4" fillId="21" borderId="9" xfId="0" applyNumberFormat="1" applyFont="1" applyFill="1" applyBorder="1" applyAlignment="1">
      <alignment horizontal="center" vertical="center"/>
    </xf>
    <xf numFmtId="0" fontId="4" fillId="21" borderId="10" xfId="0" applyFont="1" applyFill="1" applyBorder="1" applyAlignment="1">
      <alignment horizontal="right" vertical="center"/>
    </xf>
    <xf numFmtId="10" fontId="14" fillId="0" borderId="0" xfId="0" applyNumberFormat="1" applyFont="1" applyBorder="1" applyAlignment="1">
      <alignment horizontal="left" vertical="top"/>
    </xf>
    <xf numFmtId="49" fontId="13" fillId="0" borderId="0" xfId="0" applyNumberFormat="1" applyFont="1" applyFill="1" applyBorder="1" applyAlignment="1">
      <alignment vertical="center" textRotation="90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7" fontId="0" fillId="0" borderId="0" xfId="0" applyNumberFormat="1" applyFill="1" applyBorder="1"/>
    <xf numFmtId="166" fontId="0" fillId="0" borderId="0" xfId="0" applyNumberFormat="1" applyFill="1" applyBorder="1" applyAlignment="1">
      <alignment horizontal="center"/>
    </xf>
    <xf numFmtId="0" fontId="0" fillId="15" borderId="20" xfId="0" applyFill="1" applyBorder="1" applyAlignment="1">
      <alignment horizontal="right"/>
    </xf>
    <xf numFmtId="0" fontId="0" fillId="15" borderId="32" xfId="0" applyFill="1" applyBorder="1"/>
    <xf numFmtId="0" fontId="0" fillId="15" borderId="37" xfId="0" applyFill="1" applyBorder="1" applyAlignment="1">
      <alignment horizontal="left" vertical="center"/>
    </xf>
    <xf numFmtId="0" fontId="0" fillId="15" borderId="4" xfId="0" applyFill="1" applyBorder="1"/>
    <xf numFmtId="0" fontId="0" fillId="16" borderId="0" xfId="0" applyFill="1" applyBorder="1" applyAlignment="1">
      <alignment horizontal="right"/>
    </xf>
    <xf numFmtId="165" fontId="0" fillId="16" borderId="11" xfId="0" applyNumberFormat="1" applyFill="1" applyBorder="1"/>
    <xf numFmtId="165" fontId="0" fillId="16" borderId="12" xfId="0" applyNumberFormat="1" applyFill="1" applyBorder="1" applyAlignment="1">
      <alignment horizontal="left" vertical="center"/>
    </xf>
    <xf numFmtId="165" fontId="0" fillId="16" borderId="4" xfId="0" applyNumberFormat="1" applyFill="1" applyBorder="1"/>
    <xf numFmtId="0" fontId="0" fillId="19" borderId="0" xfId="0" applyFill="1" applyBorder="1" applyAlignment="1">
      <alignment horizontal="right"/>
    </xf>
    <xf numFmtId="0" fontId="0" fillId="19" borderId="11" xfId="0" applyFill="1" applyBorder="1"/>
    <xf numFmtId="0" fontId="0" fillId="19" borderId="0" xfId="0" applyFill="1" applyBorder="1" applyAlignment="1">
      <alignment horizontal="left" vertical="center"/>
    </xf>
    <xf numFmtId="0" fontId="0" fillId="20" borderId="9" xfId="0" applyFill="1" applyBorder="1" applyAlignment="1">
      <alignment horizontal="right"/>
    </xf>
    <xf numFmtId="0" fontId="0" fillId="20" borderId="38" xfId="0" applyFill="1" applyBorder="1"/>
    <xf numFmtId="0" fontId="0" fillId="20" borderId="30" xfId="0" applyFill="1" applyBorder="1" applyAlignment="1">
      <alignment horizontal="left" vertical="center"/>
    </xf>
    <xf numFmtId="0" fontId="0" fillId="20" borderId="25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2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/>
    </xf>
    <xf numFmtId="2" fontId="3" fillId="0" borderId="0" xfId="0" applyNumberFormat="1" applyFont="1" applyBorder="1" applyAlignment="1">
      <alignment horizontal="center"/>
    </xf>
    <xf numFmtId="10" fontId="3" fillId="0" borderId="0" xfId="0" quotePrefix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left"/>
    </xf>
    <xf numFmtId="0" fontId="0" fillId="0" borderId="0" xfId="0" quotePrefix="1" applyBorder="1" applyAlignment="1">
      <alignment horizontal="left"/>
    </xf>
    <xf numFmtId="10" fontId="0" fillId="15" borderId="1" xfId="0" applyNumberFormat="1" applyFill="1" applyBorder="1" applyAlignment="1">
      <alignment horizontal="right" vertical="center"/>
    </xf>
    <xf numFmtId="0" fontId="0" fillId="7" borderId="2" xfId="0" applyFill="1" applyBorder="1"/>
    <xf numFmtId="10" fontId="0" fillId="19" borderId="3" xfId="0" applyNumberFormat="1" applyFill="1" applyBorder="1" applyAlignment="1">
      <alignment horizontal="left"/>
    </xf>
    <xf numFmtId="0" fontId="0" fillId="16" borderId="4" xfId="0" applyFill="1" applyBorder="1" applyAlignment="1">
      <alignment horizontal="right"/>
    </xf>
    <xf numFmtId="0" fontId="15" fillId="0" borderId="0" xfId="0" applyFont="1" applyBorder="1" applyAlignment="1">
      <alignment horizontal="left" vertical="center"/>
    </xf>
    <xf numFmtId="4" fontId="0" fillId="0" borderId="0" xfId="0" applyNumberFormat="1"/>
    <xf numFmtId="0" fontId="13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10" fontId="16" fillId="0" borderId="0" xfId="0" quotePrefix="1" applyNumberFormat="1" applyFont="1" applyAlignment="1">
      <alignment horizontal="center"/>
    </xf>
    <xf numFmtId="0" fontId="17" fillId="0" borderId="0" xfId="0" applyFont="1"/>
    <xf numFmtId="165" fontId="16" fillId="0" borderId="0" xfId="0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 wrapText="1"/>
    </xf>
    <xf numFmtId="0" fontId="18" fillId="0" borderId="0" xfId="0" applyFont="1"/>
    <xf numFmtId="0" fontId="19" fillId="0" borderId="6" xfId="0" applyFont="1" applyBorder="1"/>
    <xf numFmtId="0" fontId="3" fillId="0" borderId="6" xfId="0" applyFont="1" applyBorder="1" applyAlignment="1">
      <alignment horizontal="center"/>
    </xf>
    <xf numFmtId="4" fontId="0" fillId="0" borderId="6" xfId="0" applyNumberFormat="1" applyBorder="1"/>
    <xf numFmtId="10" fontId="0" fillId="0" borderId="6" xfId="0" applyNumberFormat="1" applyBorder="1" applyAlignment="1">
      <alignment horizontal="center"/>
    </xf>
    <xf numFmtId="165" fontId="0" fillId="0" borderId="6" xfId="0" applyNumberFormat="1" applyBorder="1"/>
    <xf numFmtId="166" fontId="0" fillId="0" borderId="6" xfId="0" applyNumberFormat="1" applyBorder="1" applyAlignment="1">
      <alignment horizontal="center"/>
    </xf>
    <xf numFmtId="2" fontId="2" fillId="0" borderId="6" xfId="0" applyNumberFormat="1" applyFont="1" applyBorder="1"/>
    <xf numFmtId="2" fontId="0" fillId="0" borderId="6" xfId="0" applyNumberFormat="1" applyBorder="1"/>
    <xf numFmtId="2" fontId="0" fillId="0" borderId="6" xfId="0" applyNumberFormat="1" applyFont="1" applyBorder="1" applyAlignment="1">
      <alignment horizontal="center"/>
    </xf>
    <xf numFmtId="0" fontId="19" fillId="0" borderId="0" xfId="0" applyFont="1"/>
    <xf numFmtId="2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wrapText="1"/>
    </xf>
    <xf numFmtId="4" fontId="2" fillId="0" borderId="6" xfId="0" applyNumberFormat="1" applyFont="1" applyBorder="1"/>
    <xf numFmtId="4" fontId="0" fillId="0" borderId="6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textRotation="90"/>
    </xf>
    <xf numFmtId="49" fontId="4" fillId="0" borderId="7" xfId="0" applyNumberFormat="1" applyFont="1" applyBorder="1" applyAlignment="1">
      <alignment horizontal="center" vertical="center" textRotation="90"/>
    </xf>
    <xf numFmtId="49" fontId="4" fillId="0" borderId="8" xfId="0" applyNumberFormat="1" applyFont="1" applyBorder="1" applyAlignment="1">
      <alignment horizontal="center" vertical="center" textRotation="90"/>
    </xf>
    <xf numFmtId="10" fontId="9" fillId="0" borderId="5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10" fontId="1" fillId="17" borderId="15" xfId="0" applyNumberFormat="1" applyFont="1" applyFill="1" applyBorder="1" applyAlignment="1">
      <alignment horizontal="center" vertical="center" wrapText="1"/>
    </xf>
    <xf numFmtId="10" fontId="1" fillId="17" borderId="16" xfId="0" applyNumberFormat="1" applyFont="1" applyFill="1" applyBorder="1" applyAlignment="1">
      <alignment horizontal="center" vertical="center"/>
    </xf>
    <xf numFmtId="10" fontId="1" fillId="17" borderId="17" xfId="0" applyNumberFormat="1" applyFont="1" applyFill="1" applyBorder="1" applyAlignment="1">
      <alignment horizontal="center" vertical="center"/>
    </xf>
    <xf numFmtId="10" fontId="1" fillId="17" borderId="18" xfId="0" applyNumberFormat="1" applyFont="1" applyFill="1" applyBorder="1" applyAlignment="1">
      <alignment horizontal="center" vertical="center"/>
    </xf>
    <xf numFmtId="165" fontId="1" fillId="18" borderId="15" xfId="0" applyNumberFormat="1" applyFont="1" applyFill="1" applyBorder="1" applyAlignment="1">
      <alignment horizontal="center" vertical="center" wrapText="1"/>
    </xf>
    <xf numFmtId="165" fontId="1" fillId="18" borderId="16" xfId="0" applyNumberFormat="1" applyFont="1" applyFill="1" applyBorder="1" applyAlignment="1">
      <alignment horizontal="center" vertical="center"/>
    </xf>
    <xf numFmtId="165" fontId="1" fillId="18" borderId="17" xfId="0" applyNumberFormat="1" applyFont="1" applyFill="1" applyBorder="1" applyAlignment="1">
      <alignment horizontal="center" vertical="center"/>
    </xf>
    <xf numFmtId="165" fontId="1" fillId="18" borderId="18" xfId="0" applyNumberFormat="1" applyFont="1" applyFill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2" fontId="0" fillId="15" borderId="19" xfId="0" applyNumberFormat="1" applyFill="1" applyBorder="1" applyAlignment="1">
      <alignment horizontal="center" vertical="center" wrapText="1"/>
    </xf>
    <xf numFmtId="2" fontId="0" fillId="15" borderId="23" xfId="0" applyNumberFormat="1" applyFill="1" applyBorder="1" applyAlignment="1">
      <alignment horizontal="center" vertical="center" wrapText="1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2" fontId="3" fillId="16" borderId="19" xfId="0" applyNumberFormat="1" applyFont="1" applyFill="1" applyBorder="1" applyAlignment="1">
      <alignment horizontal="center" vertical="center"/>
    </xf>
    <xf numFmtId="2" fontId="3" fillId="16" borderId="23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textRotation="90"/>
    </xf>
    <xf numFmtId="1" fontId="4" fillId="0" borderId="5" xfId="0" applyNumberFormat="1" applyFont="1" applyBorder="1" applyAlignment="1">
      <alignment horizontal="center" vertical="center"/>
    </xf>
    <xf numFmtId="0" fontId="3" fillId="15" borderId="15" xfId="0" applyFont="1" applyFill="1" applyBorder="1" applyAlignment="1">
      <alignment horizontal="center" vertical="center" wrapText="1"/>
    </xf>
    <xf numFmtId="0" fontId="3" fillId="15" borderId="33" xfId="0" applyFont="1" applyFill="1" applyBorder="1" applyAlignment="1">
      <alignment horizontal="center" vertical="center"/>
    </xf>
    <xf numFmtId="0" fontId="3" fillId="15" borderId="17" xfId="0" applyFont="1" applyFill="1" applyBorder="1" applyAlignment="1">
      <alignment horizontal="center" vertical="center"/>
    </xf>
    <xf numFmtId="0" fontId="3" fillId="15" borderId="34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3" fillId="16" borderId="34" xfId="0" applyFont="1" applyFill="1" applyBorder="1" applyAlignment="1">
      <alignment horizontal="center" vertical="center"/>
    </xf>
    <xf numFmtId="0" fontId="3" fillId="19" borderId="33" xfId="0" applyFont="1" applyFill="1" applyBorder="1" applyAlignment="1">
      <alignment horizontal="center" vertical="center"/>
    </xf>
    <xf numFmtId="0" fontId="3" fillId="19" borderId="34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/>
    </xf>
    <xf numFmtId="0" fontId="3" fillId="20" borderId="34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/>
    </xf>
    <xf numFmtId="0" fontId="3" fillId="15" borderId="16" xfId="0" applyFont="1" applyFill="1" applyBorder="1" applyAlignment="1">
      <alignment horizontal="center" vertical="center"/>
    </xf>
    <xf numFmtId="0" fontId="3" fillId="15" borderId="35" xfId="0" applyFont="1" applyFill="1" applyBorder="1" applyAlignment="1">
      <alignment horizontal="center" vertical="center"/>
    </xf>
    <xf numFmtId="0" fontId="3" fillId="15" borderId="36" xfId="0" applyFont="1" applyFill="1" applyBorder="1" applyAlignment="1">
      <alignment horizontal="center" vertical="center"/>
    </xf>
    <xf numFmtId="168" fontId="4" fillId="22" borderId="33" xfId="0" applyNumberFormat="1" applyFont="1" applyFill="1" applyBorder="1" applyAlignment="1">
      <alignment horizontal="center" vertical="center"/>
    </xf>
    <xf numFmtId="168" fontId="4" fillId="22" borderId="6" xfId="0" applyNumberFormat="1" applyFont="1" applyFill="1" applyBorder="1" applyAlignment="1">
      <alignment horizontal="center" vertical="center"/>
    </xf>
    <xf numFmtId="168" fontId="4" fillId="22" borderId="16" xfId="0" applyNumberFormat="1" applyFont="1" applyFill="1" applyBorder="1" applyAlignment="1">
      <alignment horizontal="center" vertical="center"/>
    </xf>
    <xf numFmtId="168" fontId="4" fillId="22" borderId="36" xfId="0" applyNumberFormat="1" applyFont="1" applyFill="1" applyBorder="1" applyAlignment="1">
      <alignment horizontal="center" vertical="center"/>
    </xf>
    <xf numFmtId="0" fontId="3" fillId="16" borderId="35" xfId="0" applyFont="1" applyFill="1" applyBorder="1" applyAlignment="1">
      <alignment horizontal="center" vertical="center"/>
    </xf>
    <xf numFmtId="0" fontId="3" fillId="16" borderId="36" xfId="0" applyFont="1" applyFill="1" applyBorder="1" applyAlignment="1">
      <alignment horizontal="center" vertical="center"/>
    </xf>
    <xf numFmtId="168" fontId="4" fillId="22" borderId="35" xfId="0" applyNumberFormat="1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/>
    </xf>
    <xf numFmtId="0" fontId="3" fillId="19" borderId="36" xfId="0" applyFon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center"/>
    </xf>
    <xf numFmtId="2" fontId="0" fillId="22" borderId="2" xfId="0" applyNumberFormat="1" applyFill="1" applyBorder="1" applyAlignment="1">
      <alignment horizontal="center"/>
    </xf>
    <xf numFmtId="2" fontId="0" fillId="22" borderId="3" xfId="0" applyNumberFormat="1" applyFill="1" applyBorder="1" applyAlignment="1">
      <alignment horizontal="center"/>
    </xf>
    <xf numFmtId="2" fontId="0" fillId="22" borderId="4" xfId="0" applyNumberFormat="1" applyFill="1" applyBorder="1" applyAlignment="1">
      <alignment horizontal="center"/>
    </xf>
    <xf numFmtId="0" fontId="3" fillId="20" borderId="35" xfId="0" applyFont="1" applyFill="1" applyBorder="1" applyAlignment="1">
      <alignment horizontal="center" vertical="center"/>
    </xf>
    <xf numFmtId="0" fontId="3" fillId="20" borderId="36" xfId="0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168" fontId="4" fillId="22" borderId="17" xfId="0" applyNumberFormat="1" applyFont="1" applyFill="1" applyBorder="1" applyAlignment="1">
      <alignment horizontal="center" vertical="center"/>
    </xf>
    <xf numFmtId="168" fontId="4" fillId="22" borderId="34" xfId="0" applyNumberFormat="1" applyFont="1" applyFill="1" applyBorder="1" applyAlignment="1">
      <alignment horizontal="center" vertical="center"/>
    </xf>
    <xf numFmtId="168" fontId="4" fillId="22" borderId="13" xfId="0" applyNumberFormat="1" applyFont="1" applyFill="1" applyBorder="1" applyAlignment="1">
      <alignment horizontal="center" vertical="center"/>
    </xf>
    <xf numFmtId="168" fontId="4" fillId="22" borderId="39" xfId="0" applyNumberFormat="1" applyFont="1" applyFill="1" applyBorder="1" applyAlignment="1">
      <alignment horizontal="center" vertical="center"/>
    </xf>
    <xf numFmtId="168" fontId="4" fillId="22" borderId="1" xfId="0" applyNumberFormat="1" applyFont="1" applyFill="1" applyBorder="1" applyAlignment="1">
      <alignment horizontal="center" vertical="center"/>
    </xf>
    <xf numFmtId="168" fontId="4" fillId="22" borderId="2" xfId="0" applyNumberFormat="1" applyFont="1" applyFill="1" applyBorder="1" applyAlignment="1">
      <alignment horizontal="center" vertical="center"/>
    </xf>
    <xf numFmtId="168" fontId="4" fillId="22" borderId="40" xfId="0" applyNumberFormat="1" applyFont="1" applyFill="1" applyBorder="1" applyAlignment="1">
      <alignment horizontal="center" vertical="center"/>
    </xf>
    <xf numFmtId="168" fontId="4" fillId="22" borderId="4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8"/>
  <sheetViews>
    <sheetView tabSelected="1" workbookViewId="0"/>
  </sheetViews>
  <sheetFormatPr baseColWidth="10" defaultRowHeight="14.4" x14ac:dyDescent="0.3"/>
  <cols>
    <col min="1" max="1" width="2.21875" customWidth="1"/>
    <col min="2" max="2" width="41.109375" style="222" customWidth="1"/>
    <col min="3" max="3" width="8.88671875" customWidth="1"/>
    <col min="4" max="4" width="2.21875" customWidth="1"/>
    <col min="5" max="5" width="13.33203125" style="110" customWidth="1"/>
    <col min="6" max="6" width="11.109375" style="2" customWidth="1"/>
    <col min="7" max="7" width="2.33203125" customWidth="1"/>
    <col min="8" max="8" width="13.33203125" style="110" customWidth="1"/>
    <col min="9" max="9" width="11.109375" style="2" customWidth="1"/>
    <col min="10" max="10" width="2.21875" customWidth="1"/>
    <col min="11" max="11" width="17.77734375" style="111" customWidth="1"/>
    <col min="12" max="12" width="15.5546875" style="111" customWidth="1"/>
    <col min="13" max="13" width="13.33203125" style="112" customWidth="1"/>
    <col min="14" max="14" width="2.77734375" customWidth="1"/>
    <col min="15" max="16" width="11.5546875" style="204"/>
  </cols>
  <sheetData>
    <row r="1" spans="2:16" ht="18" x14ac:dyDescent="0.35">
      <c r="B1" s="51" t="s">
        <v>283</v>
      </c>
    </row>
    <row r="2" spans="2:16" ht="14.4" customHeight="1" x14ac:dyDescent="0.35">
      <c r="C2" s="51"/>
    </row>
    <row r="3" spans="2:16" ht="26.4" customHeight="1" x14ac:dyDescent="0.3">
      <c r="B3" s="113" t="s">
        <v>132</v>
      </c>
      <c r="C3" s="114"/>
      <c r="D3" s="114"/>
      <c r="E3" s="223" t="s">
        <v>100</v>
      </c>
      <c r="F3" s="207" t="s">
        <v>133</v>
      </c>
      <c r="G3" s="208"/>
      <c r="H3" s="223" t="s">
        <v>118</v>
      </c>
      <c r="I3" s="207" t="s">
        <v>134</v>
      </c>
      <c r="J3" s="208"/>
      <c r="K3" s="209" t="s">
        <v>122</v>
      </c>
      <c r="L3" s="209" t="s">
        <v>123</v>
      </c>
      <c r="M3" s="210" t="s">
        <v>121</v>
      </c>
      <c r="O3" s="224" t="s">
        <v>135</v>
      </c>
      <c r="P3" s="224" t="s">
        <v>136</v>
      </c>
    </row>
    <row r="4" spans="2:16" x14ac:dyDescent="0.3">
      <c r="B4" s="213" t="s">
        <v>284</v>
      </c>
      <c r="C4" s="214" t="s">
        <v>285</v>
      </c>
      <c r="D4" s="121"/>
      <c r="E4" s="220">
        <v>8659.5223390624978</v>
      </c>
      <c r="F4" s="216">
        <v>6.1299015415786633E-2</v>
      </c>
      <c r="H4" s="220">
        <v>9507.2576795898403</v>
      </c>
      <c r="I4" s="216">
        <v>6.7299963236324103E-2</v>
      </c>
      <c r="K4" s="217">
        <v>847.73534052734249</v>
      </c>
      <c r="L4" s="217">
        <v>84.773534052734249</v>
      </c>
      <c r="M4" s="218">
        <v>9.3833410063481892E-3</v>
      </c>
      <c r="O4" s="225">
        <v>-273.67242949218706</v>
      </c>
      <c r="P4" s="215">
        <v>1121.4077700195317</v>
      </c>
    </row>
    <row r="5" spans="2:16" x14ac:dyDescent="0.3">
      <c r="B5" s="213" t="s">
        <v>286</v>
      </c>
      <c r="C5" s="214" t="s">
        <v>287</v>
      </c>
      <c r="D5" s="121"/>
      <c r="E5" s="220">
        <v>3.1093372070312451</v>
      </c>
      <c r="F5" s="216">
        <v>2.2010372157238641E-5</v>
      </c>
      <c r="H5" s="220">
        <v>3.7973957519531201</v>
      </c>
      <c r="I5" s="216">
        <v>2.6881000085741214E-5</v>
      </c>
      <c r="K5" s="217">
        <v>0.68805854492187501</v>
      </c>
      <c r="L5" s="217">
        <v>6.8805854492187499E-2</v>
      </c>
      <c r="M5" s="218">
        <v>2.0191741669377095E-2</v>
      </c>
      <c r="O5" s="225">
        <v>0</v>
      </c>
      <c r="P5" s="215">
        <v>0.68805854492187524</v>
      </c>
    </row>
    <row r="6" spans="2:16" x14ac:dyDescent="0.3">
      <c r="B6" s="213" t="s">
        <v>288</v>
      </c>
      <c r="C6" s="214" t="s">
        <v>289</v>
      </c>
      <c r="D6" s="121"/>
      <c r="E6" s="220">
        <v>995.0006225585928</v>
      </c>
      <c r="F6" s="216">
        <v>7.0434091065050232E-3</v>
      </c>
      <c r="H6" s="220">
        <v>1026.5887574218741</v>
      </c>
      <c r="I6" s="216">
        <v>7.2670151542896235E-3</v>
      </c>
      <c r="K6" s="217">
        <v>31.588134863281311</v>
      </c>
      <c r="L6" s="217">
        <v>3.158813486328131</v>
      </c>
      <c r="M6" s="218">
        <v>3.1302225415670293E-3</v>
      </c>
      <c r="O6" s="225">
        <v>-3.7216555664062536</v>
      </c>
      <c r="P6" s="215">
        <v>35.309790429687531</v>
      </c>
    </row>
    <row r="7" spans="2:16" x14ac:dyDescent="0.3">
      <c r="B7" s="213" t="s">
        <v>290</v>
      </c>
      <c r="C7" s="214" t="s">
        <v>291</v>
      </c>
      <c r="D7" s="121"/>
      <c r="E7" s="220">
        <v>31865.013840771462</v>
      </c>
      <c r="F7" s="216">
        <v>0.22556601832857823</v>
      </c>
      <c r="H7" s="220">
        <v>30644.904069726545</v>
      </c>
      <c r="I7" s="216">
        <v>0.21692910687598518</v>
      </c>
      <c r="K7" s="217">
        <v>-1220.1097710449176</v>
      </c>
      <c r="L7" s="217">
        <v>-122.01097710449176</v>
      </c>
      <c r="M7" s="218">
        <v>-3.8966160684850148E-3</v>
      </c>
      <c r="O7" s="225">
        <v>-1957.224250341797</v>
      </c>
      <c r="P7" s="215">
        <v>737.11447929687449</v>
      </c>
    </row>
    <row r="8" spans="2:16" x14ac:dyDescent="0.3">
      <c r="B8" s="213" t="s">
        <v>292</v>
      </c>
      <c r="C8" s="214" t="s">
        <v>293</v>
      </c>
      <c r="D8" s="121"/>
      <c r="E8" s="220">
        <v>552.63031728515625</v>
      </c>
      <c r="F8" s="216">
        <v>3.9119587677120442E-3</v>
      </c>
      <c r="H8" s="220">
        <v>846.62709223632794</v>
      </c>
      <c r="I8" s="216">
        <v>5.9931027539835207E-3</v>
      </c>
      <c r="K8" s="217">
        <v>293.99677495117169</v>
      </c>
      <c r="L8" s="217">
        <v>29.399677495117167</v>
      </c>
      <c r="M8" s="218">
        <v>4.3579995634741131E-2</v>
      </c>
      <c r="O8" s="225">
        <v>-175.2081220703125</v>
      </c>
      <c r="P8" s="215">
        <v>469.20489702148427</v>
      </c>
    </row>
    <row r="9" spans="2:16" x14ac:dyDescent="0.3">
      <c r="B9" s="213" t="s">
        <v>294</v>
      </c>
      <c r="C9" s="214" t="s">
        <v>295</v>
      </c>
      <c r="D9" s="121"/>
      <c r="E9" s="220">
        <v>99191.631018310523</v>
      </c>
      <c r="F9" s="216">
        <v>0.70215758800926076</v>
      </c>
      <c r="H9" s="220">
        <v>99237.732480468738</v>
      </c>
      <c r="I9" s="216">
        <v>0.70248393097933193</v>
      </c>
      <c r="K9" s="217">
        <v>46.101462158214417</v>
      </c>
      <c r="L9" s="217">
        <v>4.6101462158214419</v>
      </c>
      <c r="M9" s="218">
        <v>4.6467451465082021E-5</v>
      </c>
      <c r="O9" s="225">
        <v>-1552.4689737792921</v>
      </c>
      <c r="P9" s="215">
        <v>1598.5704359375054</v>
      </c>
    </row>
    <row r="11" spans="2:16" ht="26.4" customHeight="1" x14ac:dyDescent="0.3">
      <c r="B11" s="113" t="s">
        <v>169</v>
      </c>
      <c r="E11" s="223" t="s">
        <v>100</v>
      </c>
      <c r="F11" s="207" t="s">
        <v>133</v>
      </c>
      <c r="G11" s="208"/>
      <c r="H11" s="223" t="s">
        <v>118</v>
      </c>
      <c r="I11" s="207" t="s">
        <v>134</v>
      </c>
      <c r="J11" s="208"/>
      <c r="K11" s="209" t="s">
        <v>122</v>
      </c>
      <c r="L11" s="209" t="s">
        <v>123</v>
      </c>
      <c r="M11" s="210" t="s">
        <v>121</v>
      </c>
      <c r="O11" s="224" t="s">
        <v>135</v>
      </c>
      <c r="P11" s="224" t="s">
        <v>136</v>
      </c>
    </row>
    <row r="12" spans="2:16" x14ac:dyDescent="0.3">
      <c r="B12" s="213" t="s">
        <v>296</v>
      </c>
      <c r="C12" s="214" t="s">
        <v>297</v>
      </c>
      <c r="E12" s="220">
        <v>122740.97624916989</v>
      </c>
      <c r="F12" s="216">
        <v>0.86885866225054642</v>
      </c>
      <c r="H12" s="220">
        <v>122165.85625009763</v>
      </c>
      <c r="I12" s="216">
        <v>0.86478750355279377</v>
      </c>
      <c r="K12" s="217">
        <v>-575.11999907226709</v>
      </c>
      <c r="L12" s="217">
        <v>-57.511999907226709</v>
      </c>
      <c r="M12" s="218">
        <v>-4.6955490328381977E-4</v>
      </c>
      <c r="O12" s="225">
        <v>-961.22734916992056</v>
      </c>
      <c r="P12" s="215">
        <v>386.10735009765915</v>
      </c>
    </row>
    <row r="13" spans="2:16" x14ac:dyDescent="0.3">
      <c r="B13" s="213" t="s">
        <v>298</v>
      </c>
      <c r="C13" s="214" t="s">
        <v>299</v>
      </c>
      <c r="E13" s="220">
        <v>1325.6298331542966</v>
      </c>
      <c r="F13" s="216">
        <v>9.3838667303385321E-3</v>
      </c>
      <c r="H13" s="220">
        <v>1380.35321796875</v>
      </c>
      <c r="I13" s="216">
        <v>9.7712425552397893E-3</v>
      </c>
      <c r="K13" s="217">
        <v>54.723384814453311</v>
      </c>
      <c r="L13" s="217">
        <v>5.4723384814453313</v>
      </c>
      <c r="M13" s="218">
        <v>4.0533656746890578E-3</v>
      </c>
      <c r="O13" s="225">
        <v>-64.883968749999937</v>
      </c>
      <c r="P13" s="215">
        <v>119.60735356445315</v>
      </c>
    </row>
    <row r="14" spans="2:16" x14ac:dyDescent="0.3">
      <c r="B14" s="213" t="s">
        <v>300</v>
      </c>
      <c r="C14" s="214" t="s">
        <v>301</v>
      </c>
      <c r="E14" s="220">
        <v>1746.8156572265623</v>
      </c>
      <c r="F14" s="216">
        <v>1.2365356391292711E-2</v>
      </c>
      <c r="H14" s="220">
        <v>1880.2930025878902</v>
      </c>
      <c r="I14" s="216">
        <v>1.3310215649182002E-2</v>
      </c>
      <c r="K14" s="217">
        <v>133.47734536132793</v>
      </c>
      <c r="L14" s="217">
        <v>13.347734536132794</v>
      </c>
      <c r="M14" s="218">
        <v>7.3904869529954897E-3</v>
      </c>
      <c r="O14" s="225">
        <v>-49.020875292968654</v>
      </c>
      <c r="P14" s="215">
        <v>182.49822065429697</v>
      </c>
    </row>
    <row r="15" spans="2:16" x14ac:dyDescent="0.3">
      <c r="B15" s="213" t="s">
        <v>302</v>
      </c>
      <c r="C15" s="214" t="s">
        <v>303</v>
      </c>
      <c r="E15" s="220">
        <v>4021.8910114746059</v>
      </c>
      <c r="F15" s="216">
        <v>2.847015683542729E-2</v>
      </c>
      <c r="H15" s="220">
        <v>4129.8854227539023</v>
      </c>
      <c r="I15" s="216">
        <v>2.9234627532842814E-2</v>
      </c>
      <c r="K15" s="217">
        <v>107.9944112792964</v>
      </c>
      <c r="L15" s="217">
        <v>10.79944112792964</v>
      </c>
      <c r="M15" s="218">
        <v>2.6532607848290812E-3</v>
      </c>
      <c r="O15" s="225">
        <v>-10.048230273437674</v>
      </c>
      <c r="P15" s="215">
        <v>118.04264155273451</v>
      </c>
    </row>
    <row r="16" spans="2:16" x14ac:dyDescent="0.3">
      <c r="B16" s="213" t="s">
        <v>304</v>
      </c>
      <c r="C16" s="214" t="s">
        <v>305</v>
      </c>
      <c r="E16" s="220">
        <v>8334.3908411132797</v>
      </c>
      <c r="F16" s="216">
        <v>5.899747499304956E-2</v>
      </c>
      <c r="H16" s="220">
        <v>8811.422303906249</v>
      </c>
      <c r="I16" s="216">
        <v>6.2374284688389778E-2</v>
      </c>
      <c r="K16" s="217">
        <v>477.03146279296925</v>
      </c>
      <c r="L16" s="217">
        <v>47.703146279296924</v>
      </c>
      <c r="M16" s="218">
        <v>5.5813620689131316E-3</v>
      </c>
      <c r="O16" s="225">
        <v>-46.093879833984239</v>
      </c>
      <c r="P16" s="215">
        <v>523.1253426269534</v>
      </c>
    </row>
    <row r="17" spans="2:16" x14ac:dyDescent="0.3">
      <c r="B17" s="213" t="s">
        <v>306</v>
      </c>
      <c r="C17" s="214" t="s">
        <v>307</v>
      </c>
      <c r="E17" s="220">
        <v>255.36796962890622</v>
      </c>
      <c r="F17" s="216">
        <v>1.8076984496439524E-3</v>
      </c>
      <c r="H17" s="220">
        <v>324.94714428710932</v>
      </c>
      <c r="I17" s="216">
        <v>2.3002354202746739E-3</v>
      </c>
      <c r="K17" s="217">
        <v>69.579174658203101</v>
      </c>
      <c r="L17" s="217">
        <v>6.9579174658203105</v>
      </c>
      <c r="M17" s="218">
        <v>2.4388348494325696E-2</v>
      </c>
      <c r="O17" s="225">
        <v>-172.21640786132809</v>
      </c>
      <c r="P17" s="215">
        <v>241.79558251953119</v>
      </c>
    </row>
    <row r="18" spans="2:16" x14ac:dyDescent="0.3">
      <c r="B18" s="213" t="s">
        <v>219</v>
      </c>
      <c r="C18" s="214" t="s">
        <v>308</v>
      </c>
      <c r="E18" s="220">
        <v>2841.8359134277334</v>
      </c>
      <c r="F18" s="216">
        <v>2.0116784349701464E-2</v>
      </c>
      <c r="H18" s="220">
        <v>2574.1501335937492</v>
      </c>
      <c r="I18" s="216">
        <v>1.8221890601277147E-2</v>
      </c>
      <c r="K18" s="217">
        <v>-267.68577983398427</v>
      </c>
      <c r="L18" s="217">
        <v>-26.768577983398426</v>
      </c>
      <c r="M18" s="218">
        <v>-9.8443101342483574E-3</v>
      </c>
      <c r="O18" s="225">
        <v>-462.16978510742149</v>
      </c>
      <c r="P18" s="215">
        <v>194.48400527343753</v>
      </c>
    </row>
  </sheetData>
  <pageMargins left="0.78740157480314965" right="0.39370078740157483" top="1.3779527559055118" bottom="0.74803149606299213" header="0.39370078740157483" footer="0.31496062992125984"/>
  <pageSetup paperSize="9" scale="50" orientation="portrait" r:id="rId1"/>
  <headerFooter>
    <oddHeader>&amp;C&amp;14Référentiel OCS&amp;X2D&amp;X   Nord - Pas de Calais  2005-2015&amp;11
&amp;"-,Gras"&amp;14(&amp;F)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3"/>
  <sheetViews>
    <sheetView workbookViewId="0"/>
  </sheetViews>
  <sheetFormatPr baseColWidth="10" defaultRowHeight="14.4" x14ac:dyDescent="0.3"/>
  <cols>
    <col min="1" max="1" width="2.21875" customWidth="1"/>
    <col min="2" max="2" width="36.5546875" style="222" customWidth="1"/>
    <col min="3" max="3" width="8.88671875" customWidth="1"/>
    <col min="4" max="4" width="2.21875" customWidth="1"/>
    <col min="5" max="5" width="13.33203125" style="110" customWidth="1"/>
    <col min="6" max="6" width="11.109375" style="2" customWidth="1"/>
    <col min="7" max="7" width="2.33203125" customWidth="1"/>
    <col min="8" max="8" width="13.33203125" style="110" customWidth="1"/>
    <col min="9" max="9" width="11.109375" style="2" customWidth="1"/>
    <col min="10" max="10" width="2.21875" customWidth="1"/>
    <col min="11" max="11" width="17.77734375" style="111" customWidth="1"/>
    <col min="12" max="12" width="15.5546875" style="111" customWidth="1"/>
    <col min="13" max="13" width="13.33203125" style="112" customWidth="1"/>
    <col min="14" max="14" width="2.21875" customWidth="1"/>
    <col min="15" max="16" width="11.5546875" style="204"/>
  </cols>
  <sheetData>
    <row r="1" spans="2:16" ht="18" x14ac:dyDescent="0.35">
      <c r="B1" s="51" t="s">
        <v>220</v>
      </c>
    </row>
    <row r="3" spans="2:16" ht="27.6" customHeight="1" x14ac:dyDescent="0.3">
      <c r="B3" s="114" t="s">
        <v>132</v>
      </c>
      <c r="C3" s="114"/>
      <c r="D3" s="114"/>
      <c r="E3" s="223" t="s">
        <v>100</v>
      </c>
      <c r="F3" s="207" t="s">
        <v>133</v>
      </c>
      <c r="G3" s="208"/>
      <c r="H3" s="223" t="s">
        <v>118</v>
      </c>
      <c r="I3" s="207" t="s">
        <v>134</v>
      </c>
      <c r="J3" s="208"/>
      <c r="K3" s="209" t="s">
        <v>122</v>
      </c>
      <c r="L3" s="209" t="s">
        <v>123</v>
      </c>
      <c r="M3" s="210" t="s">
        <v>121</v>
      </c>
      <c r="O3" s="224" t="s">
        <v>135</v>
      </c>
      <c r="P3" s="224" t="s">
        <v>136</v>
      </c>
    </row>
    <row r="4" spans="2:16" x14ac:dyDescent="0.3">
      <c r="B4" s="213" t="s">
        <v>221</v>
      </c>
      <c r="C4" s="214" t="s">
        <v>222</v>
      </c>
      <c r="D4" s="121"/>
      <c r="E4" s="220">
        <v>6927.265069921873</v>
      </c>
      <c r="F4" s="216">
        <v>4.9036714923048882E-2</v>
      </c>
      <c r="H4" s="220">
        <v>7290.3479989746065</v>
      </c>
      <c r="I4" s="216">
        <v>5.16069058866791E-2</v>
      </c>
      <c r="K4" s="217">
        <v>363.08292905273356</v>
      </c>
      <c r="L4" s="217">
        <v>36.308292905273355</v>
      </c>
      <c r="M4" s="218">
        <v>5.12169093317838E-3</v>
      </c>
      <c r="O4" s="225">
        <v>-63.668800244140705</v>
      </c>
      <c r="P4" s="215">
        <v>426.75172929687511</v>
      </c>
    </row>
    <row r="5" spans="2:16" x14ac:dyDescent="0.3">
      <c r="B5" s="213" t="s">
        <v>223</v>
      </c>
      <c r="C5" s="214" t="s">
        <v>224</v>
      </c>
      <c r="D5" s="121"/>
      <c r="E5" s="220">
        <v>1732.2572691406244</v>
      </c>
      <c r="F5" s="216">
        <v>1.2262300492737745E-2</v>
      </c>
      <c r="H5" s="220">
        <v>2216.9096806152343</v>
      </c>
      <c r="I5" s="216">
        <v>1.5693057349645007E-2</v>
      </c>
      <c r="K5" s="217">
        <v>484.65241147460983</v>
      </c>
      <c r="L5" s="217">
        <v>48.465241147460986</v>
      </c>
      <c r="M5" s="218">
        <v>2.4975679761487957E-2</v>
      </c>
      <c r="O5" s="225">
        <v>-290.37387436523443</v>
      </c>
      <c r="P5" s="215">
        <v>775.02628583984381</v>
      </c>
    </row>
    <row r="6" spans="2:16" x14ac:dyDescent="0.3">
      <c r="B6" s="213" t="s">
        <v>225</v>
      </c>
      <c r="C6" s="214" t="s">
        <v>226</v>
      </c>
      <c r="D6" s="121"/>
      <c r="E6" s="220">
        <v>3.1093372070312451</v>
      </c>
      <c r="F6" s="216">
        <v>2.2010372157238641E-5</v>
      </c>
      <c r="H6" s="220">
        <v>3.7973957519531201</v>
      </c>
      <c r="I6" s="216">
        <v>2.6881000085741214E-5</v>
      </c>
      <c r="K6" s="217">
        <v>0.68805854492187501</v>
      </c>
      <c r="L6" s="217">
        <v>6.8805854492187499E-2</v>
      </c>
      <c r="M6" s="218">
        <v>2.0191741669377095E-2</v>
      </c>
      <c r="O6" s="225">
        <v>0</v>
      </c>
      <c r="P6" s="215">
        <v>0.68805854492187524</v>
      </c>
    </row>
    <row r="7" spans="2:16" x14ac:dyDescent="0.3">
      <c r="B7" s="213" t="s">
        <v>143</v>
      </c>
      <c r="C7" s="214" t="s">
        <v>227</v>
      </c>
      <c r="D7" s="121"/>
      <c r="E7" s="220">
        <v>0</v>
      </c>
      <c r="F7" s="216" t="s">
        <v>309</v>
      </c>
      <c r="H7" s="220">
        <v>0</v>
      </c>
      <c r="I7" s="216" t="s">
        <v>309</v>
      </c>
      <c r="K7" s="217" t="s">
        <v>309</v>
      </c>
      <c r="L7" s="217" t="s">
        <v>309</v>
      </c>
      <c r="M7" s="218" t="s">
        <v>309</v>
      </c>
      <c r="O7" s="225">
        <v>0</v>
      </c>
      <c r="P7" s="215">
        <v>0</v>
      </c>
    </row>
    <row r="8" spans="2:16" x14ac:dyDescent="0.3">
      <c r="B8" s="213" t="s">
        <v>228</v>
      </c>
      <c r="C8" s="214" t="s">
        <v>229</v>
      </c>
      <c r="D8" s="121"/>
      <c r="E8" s="220">
        <v>995.0006225585928</v>
      </c>
      <c r="F8" s="216">
        <v>7.0434091065050232E-3</v>
      </c>
      <c r="H8" s="220">
        <v>1026.5887574218741</v>
      </c>
      <c r="I8" s="216">
        <v>7.2670151542896235E-3</v>
      </c>
      <c r="K8" s="217">
        <v>31.588134863281311</v>
      </c>
      <c r="L8" s="217">
        <v>3.158813486328131</v>
      </c>
      <c r="M8" s="218">
        <v>3.1302225415670293E-3</v>
      </c>
      <c r="O8" s="225">
        <v>-3.7216555664062536</v>
      </c>
      <c r="P8" s="215">
        <v>35.309790429687531</v>
      </c>
    </row>
    <row r="9" spans="2:16" x14ac:dyDescent="0.3">
      <c r="B9" s="213" t="s">
        <v>230</v>
      </c>
      <c r="C9" s="214" t="s">
        <v>231</v>
      </c>
      <c r="D9" s="121"/>
      <c r="E9" s="220">
        <v>0</v>
      </c>
      <c r="F9" s="216" t="s">
        <v>309</v>
      </c>
      <c r="H9" s="220">
        <v>0</v>
      </c>
      <c r="I9" s="216" t="s">
        <v>309</v>
      </c>
      <c r="K9" s="217" t="s">
        <v>309</v>
      </c>
      <c r="L9" s="217" t="s">
        <v>309</v>
      </c>
      <c r="M9" s="218" t="s">
        <v>309</v>
      </c>
      <c r="O9" s="225">
        <v>0</v>
      </c>
      <c r="P9" s="215">
        <v>0</v>
      </c>
    </row>
    <row r="10" spans="2:16" x14ac:dyDescent="0.3">
      <c r="B10" s="213" t="s">
        <v>149</v>
      </c>
      <c r="C10" s="214" t="s">
        <v>232</v>
      </c>
      <c r="D10" s="121"/>
      <c r="E10" s="220">
        <v>29612.764791064434</v>
      </c>
      <c r="F10" s="216">
        <v>0.2096228006991947</v>
      </c>
      <c r="H10" s="220">
        <v>28747.101929638651</v>
      </c>
      <c r="I10" s="216">
        <v>0.20349494756715258</v>
      </c>
      <c r="K10" s="217">
        <v>-865.66286142578247</v>
      </c>
      <c r="L10" s="217">
        <v>-86.566286142578249</v>
      </c>
      <c r="M10" s="218">
        <v>-2.9624583942708949E-3</v>
      </c>
      <c r="O10" s="225">
        <v>-1951.2726227050782</v>
      </c>
      <c r="P10" s="215">
        <v>1085.6097612792958</v>
      </c>
    </row>
    <row r="11" spans="2:16" x14ac:dyDescent="0.3">
      <c r="B11" s="213" t="s">
        <v>152</v>
      </c>
      <c r="C11" s="214" t="s">
        <v>233</v>
      </c>
      <c r="D11" s="121"/>
      <c r="E11" s="220">
        <v>1101.8238930664056</v>
      </c>
      <c r="F11" s="216">
        <v>7.7995895341580433E-3</v>
      </c>
      <c r="H11" s="220">
        <v>967.45401176757753</v>
      </c>
      <c r="I11" s="216">
        <v>6.8484121940409195E-3</v>
      </c>
      <c r="K11" s="217">
        <v>-134.36988129882809</v>
      </c>
      <c r="L11" s="217">
        <v>-13.43698812988281</v>
      </c>
      <c r="M11" s="218">
        <v>-1.2921222815428735E-2</v>
      </c>
      <c r="O11" s="225">
        <v>-150.79885659179686</v>
      </c>
      <c r="P11" s="215">
        <v>16.42897529296874</v>
      </c>
    </row>
    <row r="12" spans="2:16" x14ac:dyDescent="0.3">
      <c r="B12" s="213" t="s">
        <v>234</v>
      </c>
      <c r="C12" s="214" t="s">
        <v>235</v>
      </c>
      <c r="D12" s="121"/>
      <c r="E12" s="220">
        <v>687.71171215820254</v>
      </c>
      <c r="F12" s="216">
        <v>4.8681727691883983E-3</v>
      </c>
      <c r="H12" s="220">
        <v>418.81521264648421</v>
      </c>
      <c r="I12" s="216">
        <v>2.9647085798917418E-3</v>
      </c>
      <c r="K12" s="217">
        <v>-268.89649951171833</v>
      </c>
      <c r="L12" s="217">
        <v>-26.889649951171833</v>
      </c>
      <c r="M12" s="218">
        <v>-4.8384290748291536E-2</v>
      </c>
      <c r="O12" s="225">
        <v>-632.86211518554637</v>
      </c>
      <c r="P12" s="215">
        <v>363.96561567382781</v>
      </c>
    </row>
    <row r="13" spans="2:16" x14ac:dyDescent="0.3">
      <c r="B13" s="213" t="s">
        <v>155</v>
      </c>
      <c r="C13" s="214" t="s">
        <v>236</v>
      </c>
      <c r="D13" s="121"/>
      <c r="E13" s="220">
        <v>462.71344448242189</v>
      </c>
      <c r="F13" s="216">
        <v>3.2754553260371235E-3</v>
      </c>
      <c r="H13" s="220">
        <v>511.53291567382814</v>
      </c>
      <c r="I13" s="216">
        <v>3.6210385348999521E-3</v>
      </c>
      <c r="K13" s="217">
        <v>48.819471191406251</v>
      </c>
      <c r="L13" s="217">
        <v>4.8819471191406247</v>
      </c>
      <c r="M13" s="218">
        <v>1.0080871309618988E-2</v>
      </c>
      <c r="O13" s="225">
        <v>-46.442823876953057</v>
      </c>
      <c r="P13" s="215">
        <v>95.262295068359336</v>
      </c>
    </row>
    <row r="14" spans="2:16" x14ac:dyDescent="0.3">
      <c r="B14" s="213" t="s">
        <v>156</v>
      </c>
      <c r="C14" s="214" t="s">
        <v>237</v>
      </c>
      <c r="D14" s="121"/>
      <c r="E14" s="220">
        <v>528.78571098632813</v>
      </c>
      <c r="F14" s="216">
        <v>3.7431675998087265E-3</v>
      </c>
      <c r="H14" s="220">
        <v>816.03621860351541</v>
      </c>
      <c r="I14" s="216">
        <v>5.7765561176937449E-3</v>
      </c>
      <c r="K14" s="217">
        <v>287.25050761718728</v>
      </c>
      <c r="L14" s="217">
        <v>28.725050761718727</v>
      </c>
      <c r="M14" s="218">
        <v>4.4342548562435358E-2</v>
      </c>
      <c r="O14" s="225">
        <v>-174.80317529296875</v>
      </c>
      <c r="P14" s="215">
        <v>462.05368291015606</v>
      </c>
    </row>
    <row r="15" spans="2:16" x14ac:dyDescent="0.3">
      <c r="B15" s="213" t="s">
        <v>238</v>
      </c>
      <c r="C15" s="214" t="s">
        <v>239</v>
      </c>
      <c r="D15" s="121"/>
      <c r="E15" s="220">
        <v>23.844606298828111</v>
      </c>
      <c r="F15" s="216">
        <v>1.6879116790331756E-4</v>
      </c>
      <c r="H15" s="220">
        <v>30.590873632812482</v>
      </c>
      <c r="I15" s="216">
        <v>2.1654663628977553E-4</v>
      </c>
      <c r="K15" s="217">
        <v>6.7462673339843704</v>
      </c>
      <c r="L15" s="217">
        <v>0.67462673339843704</v>
      </c>
      <c r="M15" s="218">
        <v>2.5227324131533502E-2</v>
      </c>
      <c r="O15" s="225">
        <v>-0.42445971679687627</v>
      </c>
      <c r="P15" s="215">
        <v>7.1707270507812488</v>
      </c>
    </row>
    <row r="16" spans="2:16" x14ac:dyDescent="0.3">
      <c r="B16" s="213" t="s">
        <v>240</v>
      </c>
      <c r="C16" s="214" t="s">
        <v>241</v>
      </c>
      <c r="D16" s="121"/>
      <c r="E16" s="220">
        <v>55603.704086474594</v>
      </c>
      <c r="F16" s="216">
        <v>0.39360742781346669</v>
      </c>
      <c r="H16" s="220">
        <v>52377.487767919913</v>
      </c>
      <c r="I16" s="216">
        <v>0.37076969195433651</v>
      </c>
      <c r="K16" s="217">
        <v>-3226.2163185546815</v>
      </c>
      <c r="L16" s="217">
        <v>-322.62163185546814</v>
      </c>
      <c r="M16" s="218">
        <v>-5.9594658195990524E-3</v>
      </c>
      <c r="O16" s="225">
        <v>-4203.7829916015617</v>
      </c>
      <c r="P16" s="215">
        <v>977.5666730468746</v>
      </c>
    </row>
    <row r="17" spans="2:16" x14ac:dyDescent="0.3">
      <c r="B17" s="213" t="s">
        <v>163</v>
      </c>
      <c r="C17" s="214" t="s">
        <v>242</v>
      </c>
      <c r="D17" s="121"/>
      <c r="E17" s="220">
        <v>8.0584184082031154</v>
      </c>
      <c r="F17" s="216">
        <v>5.7043921695660213E-5</v>
      </c>
      <c r="H17" s="220">
        <v>10.714069433593739</v>
      </c>
      <c r="I17" s="216">
        <v>7.5842740703267666E-5</v>
      </c>
      <c r="K17" s="217">
        <v>2.6556510253906236</v>
      </c>
      <c r="L17" s="217">
        <v>0.26556510253906235</v>
      </c>
      <c r="M17" s="218">
        <v>2.8893596567115321E-2</v>
      </c>
      <c r="O17" s="225">
        <v>0</v>
      </c>
      <c r="P17" s="215">
        <v>2.6556510253906236</v>
      </c>
    </row>
    <row r="18" spans="2:16" x14ac:dyDescent="0.3">
      <c r="B18" s="213" t="s">
        <v>243</v>
      </c>
      <c r="C18" s="214" t="s">
        <v>244</v>
      </c>
      <c r="D18" s="121"/>
      <c r="E18" s="220">
        <v>35689.35024038086</v>
      </c>
      <c r="F18" s="216">
        <v>0.25263772583573735</v>
      </c>
      <c r="H18" s="220">
        <v>37750.556445849608</v>
      </c>
      <c r="I18" s="216">
        <v>0.26722858962901941</v>
      </c>
      <c r="K18" s="217">
        <v>2061.2062054687485</v>
      </c>
      <c r="L18" s="217">
        <v>206.12062054687485</v>
      </c>
      <c r="M18" s="218">
        <v>5.6305808864436369E-3</v>
      </c>
      <c r="O18" s="225">
        <v>-1085.59280336914</v>
      </c>
      <c r="P18" s="215">
        <v>3146.7990088378892</v>
      </c>
    </row>
    <row r="19" spans="2:16" x14ac:dyDescent="0.3">
      <c r="B19" s="213" t="s">
        <v>245</v>
      </c>
      <c r="C19" s="214" t="s">
        <v>246</v>
      </c>
      <c r="D19" s="121"/>
      <c r="E19" s="220">
        <v>408.72205693359371</v>
      </c>
      <c r="F19" s="216">
        <v>2.8932611624230557E-3</v>
      </c>
      <c r="H19" s="220">
        <v>589.96114760742171</v>
      </c>
      <c r="I19" s="216">
        <v>4.176216200606017E-3</v>
      </c>
      <c r="K19" s="217">
        <v>181.239090673828</v>
      </c>
      <c r="L19" s="217">
        <v>18.123909067382801</v>
      </c>
      <c r="M19" s="218">
        <v>3.7383971903166779E-2</v>
      </c>
      <c r="O19" s="225">
        <v>-60.072922460937477</v>
      </c>
      <c r="P19" s="215">
        <v>241.31201313476549</v>
      </c>
    </row>
    <row r="20" spans="2:16" x14ac:dyDescent="0.3">
      <c r="B20" s="213" t="s">
        <v>167</v>
      </c>
      <c r="C20" s="214" t="s">
        <v>247</v>
      </c>
      <c r="D20" s="121"/>
      <c r="E20" s="220">
        <v>0</v>
      </c>
      <c r="F20" s="216" t="s">
        <v>309</v>
      </c>
      <c r="H20" s="220">
        <v>0</v>
      </c>
      <c r="I20" s="216" t="s">
        <v>309</v>
      </c>
      <c r="K20" s="217" t="s">
        <v>309</v>
      </c>
      <c r="L20" s="217" t="s">
        <v>309</v>
      </c>
      <c r="M20" s="218" t="s">
        <v>309</v>
      </c>
      <c r="O20" s="225">
        <v>0</v>
      </c>
      <c r="P20" s="215">
        <v>0</v>
      </c>
    </row>
    <row r="21" spans="2:16" x14ac:dyDescent="0.3">
      <c r="B21" s="213" t="s">
        <v>248</v>
      </c>
      <c r="C21" s="214" t="s">
        <v>249</v>
      </c>
      <c r="D21" s="121"/>
      <c r="E21" s="220">
        <v>7481.7962161132809</v>
      </c>
      <c r="F21" s="216">
        <v>5.2962129275938123E-2</v>
      </c>
      <c r="H21" s="220">
        <v>8509.0130496582024</v>
      </c>
      <c r="I21" s="216">
        <v>6.0233590454666676E-2</v>
      </c>
      <c r="K21" s="217">
        <v>1027.2168335449214</v>
      </c>
      <c r="L21" s="217">
        <v>102.72168335449214</v>
      </c>
      <c r="M21" s="218">
        <v>1.294842024752918E-2</v>
      </c>
      <c r="O21" s="225">
        <v>-669.24104414062526</v>
      </c>
      <c r="P21" s="215">
        <v>1696.4578776855469</v>
      </c>
    </row>
    <row r="23" spans="2:16" ht="27.6" customHeight="1" x14ac:dyDescent="0.3">
      <c r="B23" s="114" t="s">
        <v>169</v>
      </c>
      <c r="E23" s="223" t="s">
        <v>100</v>
      </c>
      <c r="F23" s="207" t="s">
        <v>133</v>
      </c>
      <c r="G23" s="208"/>
      <c r="H23" s="223" t="s">
        <v>118</v>
      </c>
      <c r="I23" s="207" t="s">
        <v>134</v>
      </c>
      <c r="J23" s="208"/>
      <c r="K23" s="209" t="s">
        <v>122</v>
      </c>
      <c r="L23" s="209" t="s">
        <v>123</v>
      </c>
      <c r="M23" s="210" t="s">
        <v>121</v>
      </c>
      <c r="O23" s="224" t="s">
        <v>135</v>
      </c>
      <c r="P23" s="224" t="s">
        <v>136</v>
      </c>
    </row>
    <row r="24" spans="2:16" x14ac:dyDescent="0.3">
      <c r="B24" s="213" t="s">
        <v>250</v>
      </c>
      <c r="C24" s="214" t="s">
        <v>251</v>
      </c>
      <c r="E24" s="220">
        <v>92970.421241894539</v>
      </c>
      <c r="F24" s="216">
        <v>0.65811889637506926</v>
      </c>
      <c r="H24" s="220">
        <v>92039.586918749992</v>
      </c>
      <c r="I24" s="216">
        <v>0.65152970758499118</v>
      </c>
      <c r="K24" s="217">
        <v>-930.83432314454694</v>
      </c>
      <c r="L24" s="217">
        <v>-93.083432314454697</v>
      </c>
      <c r="M24" s="218">
        <v>-1.0057553194404711E-3</v>
      </c>
      <c r="O24" s="225">
        <v>-1152.6407944335917</v>
      </c>
      <c r="P24" s="226">
        <v>221.80647128905747</v>
      </c>
    </row>
    <row r="25" spans="2:16" x14ac:dyDescent="0.3">
      <c r="B25" s="213" t="s">
        <v>252</v>
      </c>
      <c r="C25" s="214" t="s">
        <v>253</v>
      </c>
      <c r="E25" s="220">
        <v>29315.656965234353</v>
      </c>
      <c r="F25" s="216">
        <v>0.20751963421002767</v>
      </c>
      <c r="H25" s="220">
        <v>29565.368630957011</v>
      </c>
      <c r="I25" s="216">
        <v>0.20928729282297287</v>
      </c>
      <c r="K25" s="217">
        <v>249.71166572265793</v>
      </c>
      <c r="L25" s="217">
        <v>24.971166572265794</v>
      </c>
      <c r="M25" s="218">
        <v>8.4855551699769549E-4</v>
      </c>
      <c r="O25" s="225">
        <v>-244.29682519531167</v>
      </c>
      <c r="P25" s="226">
        <v>494.0084909179696</v>
      </c>
    </row>
    <row r="26" spans="2:16" x14ac:dyDescent="0.3">
      <c r="B26" s="213" t="s">
        <v>254</v>
      </c>
      <c r="C26" s="214" t="s">
        <v>255</v>
      </c>
      <c r="E26" s="220">
        <v>453.70420737304653</v>
      </c>
      <c r="F26" s="216">
        <v>3.2116807501623218E-3</v>
      </c>
      <c r="H26" s="220">
        <v>559.70686572265583</v>
      </c>
      <c r="I26" s="216">
        <v>3.9620522295423892E-3</v>
      </c>
      <c r="K26" s="217">
        <v>106.00265834960931</v>
      </c>
      <c r="L26" s="217">
        <v>10.600265834960931</v>
      </c>
      <c r="M26" s="218">
        <v>2.1218756416257145E-2</v>
      </c>
      <c r="O26" s="225">
        <v>-2.1647618164062297</v>
      </c>
      <c r="P26" s="226">
        <v>108.16742016601542</v>
      </c>
    </row>
    <row r="27" spans="2:16" x14ac:dyDescent="0.3">
      <c r="B27" s="213" t="s">
        <v>183</v>
      </c>
      <c r="C27" s="214" t="s">
        <v>256</v>
      </c>
      <c r="E27" s="220">
        <v>1.1938346679687499</v>
      </c>
      <c r="F27" s="216">
        <v>8.4509152872789575E-6</v>
      </c>
      <c r="H27" s="220">
        <v>1.1938346679687499</v>
      </c>
      <c r="I27" s="216">
        <v>8.4509152872789575E-6</v>
      </c>
      <c r="K27" s="217">
        <v>0</v>
      </c>
      <c r="L27" s="217">
        <v>0</v>
      </c>
      <c r="M27" s="218">
        <v>0</v>
      </c>
      <c r="O27" s="225">
        <v>0</v>
      </c>
      <c r="P27" s="226">
        <v>0</v>
      </c>
    </row>
    <row r="28" spans="2:16" x14ac:dyDescent="0.3">
      <c r="B28" s="213" t="s">
        <v>257</v>
      </c>
      <c r="C28" s="214" t="s">
        <v>258</v>
      </c>
      <c r="E28" s="220">
        <v>1032.6221948242185</v>
      </c>
      <c r="F28" s="216">
        <v>7.3097246430876527E-3</v>
      </c>
      <c r="H28" s="220">
        <v>1062.6378383789063</v>
      </c>
      <c r="I28" s="216">
        <v>7.5221993414522235E-3</v>
      </c>
      <c r="K28" s="217">
        <v>30.015643554687813</v>
      </c>
      <c r="L28" s="217">
        <v>3.0015643554687812</v>
      </c>
      <c r="M28" s="218">
        <v>2.8694045122439338E-3</v>
      </c>
      <c r="O28" s="225">
        <v>-59.793731249999965</v>
      </c>
      <c r="P28" s="226">
        <v>89.809374804687437</v>
      </c>
    </row>
    <row r="29" spans="2:16" x14ac:dyDescent="0.3">
      <c r="B29" s="213" t="s">
        <v>186</v>
      </c>
      <c r="C29" s="214" t="s">
        <v>259</v>
      </c>
      <c r="E29" s="220">
        <v>293.00763833007812</v>
      </c>
      <c r="F29" s="216">
        <v>2.0741420872508773E-3</v>
      </c>
      <c r="H29" s="220">
        <v>317.71537958984374</v>
      </c>
      <c r="I29" s="216">
        <v>2.2490432137875645E-3</v>
      </c>
      <c r="K29" s="217">
        <v>24.707741259765612</v>
      </c>
      <c r="L29" s="217">
        <v>2.4707741259765612</v>
      </c>
      <c r="M29" s="218">
        <v>8.128586131443738E-3</v>
      </c>
      <c r="O29" s="225">
        <v>-6.7446299804687415</v>
      </c>
      <c r="P29" s="226">
        <v>31.452371240234388</v>
      </c>
    </row>
    <row r="30" spans="2:16" x14ac:dyDescent="0.3">
      <c r="B30" s="213" t="s">
        <v>260</v>
      </c>
      <c r="C30" s="214" t="s">
        <v>261</v>
      </c>
      <c r="E30" s="220">
        <v>763.32698754882813</v>
      </c>
      <c r="F30" s="216">
        <v>5.4034380817946258E-3</v>
      </c>
      <c r="H30" s="220">
        <v>834.53987153320304</v>
      </c>
      <c r="I30" s="216">
        <v>5.9075397518681995E-3</v>
      </c>
      <c r="K30" s="217">
        <v>71.212883984374912</v>
      </c>
      <c r="L30" s="217">
        <v>7.1212883984374908</v>
      </c>
      <c r="M30" s="218">
        <v>8.9592990326921029E-3</v>
      </c>
      <c r="O30" s="225">
        <v>-16.52398251953128</v>
      </c>
      <c r="P30" s="226">
        <v>87.736866503906242</v>
      </c>
    </row>
    <row r="31" spans="2:16" x14ac:dyDescent="0.3">
      <c r="B31" s="213" t="s">
        <v>262</v>
      </c>
      <c r="C31" s="214" t="s">
        <v>263</v>
      </c>
      <c r="E31" s="220">
        <v>983.48866967773415</v>
      </c>
      <c r="F31" s="216">
        <v>6.9619183094980861E-3</v>
      </c>
      <c r="H31" s="220">
        <v>1045.7531310546872</v>
      </c>
      <c r="I31" s="216">
        <v>7.4026758973138023E-3</v>
      </c>
      <c r="K31" s="217">
        <v>62.264461376953022</v>
      </c>
      <c r="L31" s="217">
        <v>6.2264461376953024</v>
      </c>
      <c r="M31" s="218">
        <v>6.1575288209674284E-3</v>
      </c>
      <c r="O31" s="225">
        <v>-37.757203808593538</v>
      </c>
      <c r="P31" s="226">
        <v>100.02166518554664</v>
      </c>
    </row>
    <row r="32" spans="2:16" x14ac:dyDescent="0.3">
      <c r="B32" s="213" t="s">
        <v>264</v>
      </c>
      <c r="C32" s="214" t="s">
        <v>265</v>
      </c>
      <c r="E32" s="220">
        <v>3129.3396518554659</v>
      </c>
      <c r="F32" s="216">
        <v>2.2151965437517195E-2</v>
      </c>
      <c r="H32" s="220">
        <v>3188.3671088867154</v>
      </c>
      <c r="I32" s="216">
        <v>2.2569808923201304E-2</v>
      </c>
      <c r="K32" s="217">
        <v>59.027457031249469</v>
      </c>
      <c r="L32" s="217">
        <v>5.9027457031249471</v>
      </c>
      <c r="M32" s="218">
        <v>1.8704370095603551E-3</v>
      </c>
      <c r="O32" s="225">
        <v>-6.3965414550781388</v>
      </c>
      <c r="P32" s="226">
        <v>65.423998486328131</v>
      </c>
    </row>
    <row r="33" spans="2:16" x14ac:dyDescent="0.3">
      <c r="B33" s="213" t="s">
        <v>266</v>
      </c>
      <c r="C33" s="214" t="s">
        <v>267</v>
      </c>
      <c r="E33" s="220">
        <v>257.302533642578</v>
      </c>
      <c r="F33" s="216">
        <v>1.821392838855463E-3</v>
      </c>
      <c r="H33" s="220">
        <v>263.11981904296857</v>
      </c>
      <c r="I33" s="216">
        <v>1.8625722311445738E-3</v>
      </c>
      <c r="K33" s="217">
        <v>5.8172854003905741</v>
      </c>
      <c r="L33" s="217">
        <v>0.58172854003905738</v>
      </c>
      <c r="M33" s="218">
        <v>2.2381958159645166E-3</v>
      </c>
      <c r="O33" s="225">
        <v>-2.0824201660156212</v>
      </c>
      <c r="P33" s="226">
        <v>7.8997055664062454</v>
      </c>
    </row>
    <row r="34" spans="2:16" x14ac:dyDescent="0.3">
      <c r="B34" s="213" t="s">
        <v>202</v>
      </c>
      <c r="C34" s="214" t="s">
        <v>268</v>
      </c>
      <c r="E34" s="220">
        <v>83.427312304687433</v>
      </c>
      <c r="F34" s="216">
        <v>5.9056514930318151E-4</v>
      </c>
      <c r="H34" s="220">
        <v>83.427312304687433</v>
      </c>
      <c r="I34" s="216">
        <v>5.9056514930318151E-4</v>
      </c>
      <c r="K34" s="217">
        <v>0</v>
      </c>
      <c r="L34" s="217">
        <v>0</v>
      </c>
      <c r="M34" s="218">
        <v>0</v>
      </c>
      <c r="O34" s="225">
        <v>0</v>
      </c>
      <c r="P34" s="226">
        <v>0</v>
      </c>
    </row>
    <row r="35" spans="2:16" x14ac:dyDescent="0.3">
      <c r="B35" s="213" t="s">
        <v>203</v>
      </c>
      <c r="C35" s="214" t="s">
        <v>269</v>
      </c>
      <c r="E35" s="220">
        <v>134.36488124999977</v>
      </c>
      <c r="F35" s="216">
        <v>9.5114194577801295E-4</v>
      </c>
      <c r="H35" s="220">
        <v>135.69177724609352</v>
      </c>
      <c r="I35" s="216">
        <v>9.6053477542091235E-4</v>
      </c>
      <c r="K35" s="217">
        <v>1.3268959960937536</v>
      </c>
      <c r="L35" s="217">
        <v>0.13268959960937537</v>
      </c>
      <c r="M35" s="218">
        <v>9.8317061492281255E-4</v>
      </c>
      <c r="O35" s="225">
        <v>-0.16121328125000717</v>
      </c>
      <c r="P35" s="226">
        <v>1.4881092773437545</v>
      </c>
    </row>
    <row r="36" spans="2:16" x14ac:dyDescent="0.3">
      <c r="B36" s="213" t="s">
        <v>204</v>
      </c>
      <c r="C36" s="214" t="s">
        <v>270</v>
      </c>
      <c r="E36" s="220">
        <v>417.45663242187493</v>
      </c>
      <c r="F36" s="216">
        <v>2.9550914639734369E-3</v>
      </c>
      <c r="H36" s="220">
        <v>459.27940527343748</v>
      </c>
      <c r="I36" s="216">
        <v>3.251146453772843E-3</v>
      </c>
      <c r="K36" s="217">
        <v>41.822772851562547</v>
      </c>
      <c r="L36" s="217">
        <v>4.1822772851562551</v>
      </c>
      <c r="M36" s="218">
        <v>9.5935343850899191E-3</v>
      </c>
      <c r="O36" s="225">
        <v>-11.584302685546854</v>
      </c>
      <c r="P36" s="226">
        <v>53.407075537109343</v>
      </c>
    </row>
    <row r="37" spans="2:16" x14ac:dyDescent="0.3">
      <c r="B37" s="213" t="s">
        <v>271</v>
      </c>
      <c r="C37" s="214" t="s">
        <v>272</v>
      </c>
      <c r="E37" s="220">
        <v>1153.7992802734375</v>
      </c>
      <c r="F37" s="216">
        <v>8.1675128371875086E-3</v>
      </c>
      <c r="H37" s="220">
        <v>1173.2302524414063</v>
      </c>
      <c r="I37" s="216">
        <v>8.3050607775739041E-3</v>
      </c>
      <c r="K37" s="217">
        <v>19.430972167968775</v>
      </c>
      <c r="L37" s="217">
        <v>1.9430972167968776</v>
      </c>
      <c r="M37" s="218">
        <v>1.6714578307532868E-3</v>
      </c>
      <c r="O37" s="225">
        <v>-5.1597051757812231</v>
      </c>
      <c r="P37" s="226">
        <v>24.590677343750034</v>
      </c>
    </row>
    <row r="38" spans="2:16" x14ac:dyDescent="0.3">
      <c r="B38" s="213" t="s">
        <v>273</v>
      </c>
      <c r="C38" s="214" t="s">
        <v>274</v>
      </c>
      <c r="E38" s="220">
        <v>6002.9535232421877</v>
      </c>
      <c r="F38" s="216">
        <v>4.2493699554485058E-2</v>
      </c>
      <c r="H38" s="220">
        <v>6444.3523673828122</v>
      </c>
      <c r="I38" s="216">
        <v>4.5618273115480786E-2</v>
      </c>
      <c r="K38" s="217">
        <v>441.39884414062453</v>
      </c>
      <c r="L38" s="217">
        <v>44.13988441406245</v>
      </c>
      <c r="M38" s="218">
        <v>7.1204852854200862E-3</v>
      </c>
      <c r="O38" s="225">
        <v>-27.223231103515754</v>
      </c>
      <c r="P38" s="226">
        <v>468.62207524414032</v>
      </c>
    </row>
    <row r="39" spans="2:16" x14ac:dyDescent="0.3">
      <c r="B39" s="213" t="s">
        <v>275</v>
      </c>
      <c r="C39" s="214" t="s">
        <v>276</v>
      </c>
      <c r="E39" s="220">
        <v>158.82208916015622</v>
      </c>
      <c r="F39" s="216">
        <v>1.1242695971669331E-3</v>
      </c>
      <c r="H39" s="220">
        <v>152.37487460937501</v>
      </c>
      <c r="I39" s="216">
        <v>1.0786310632313527E-3</v>
      </c>
      <c r="K39" s="217">
        <v>-6.4472145507812115</v>
      </c>
      <c r="L39" s="217">
        <v>-0.64472145507812118</v>
      </c>
      <c r="M39" s="218">
        <v>-4.135512593732571E-3</v>
      </c>
      <c r="O39" s="225">
        <v>-17.386408789062504</v>
      </c>
      <c r="P39" s="226">
        <v>10.939194238281248</v>
      </c>
    </row>
    <row r="40" spans="2:16" x14ac:dyDescent="0.3">
      <c r="B40" s="213" t="s">
        <v>213</v>
      </c>
      <c r="C40" s="214" t="s">
        <v>277</v>
      </c>
      <c r="E40" s="220">
        <v>1018.8159484375</v>
      </c>
      <c r="F40" s="216">
        <v>7.2119930042100723E-3</v>
      </c>
      <c r="H40" s="220">
        <v>1041.4648094726563</v>
      </c>
      <c r="I40" s="216">
        <v>7.3723197321037453E-3</v>
      </c>
      <c r="K40" s="217">
        <v>22.648861035156301</v>
      </c>
      <c r="L40" s="217">
        <v>2.26488610351563</v>
      </c>
      <c r="M40" s="218">
        <v>2.201126399318909E-3</v>
      </c>
      <c r="O40" s="225">
        <v>-5.8915056640624996</v>
      </c>
      <c r="P40" s="226">
        <v>28.540366699218737</v>
      </c>
    </row>
    <row r="41" spans="2:16" x14ac:dyDescent="0.3">
      <c r="B41" s="213" t="s">
        <v>278</v>
      </c>
      <c r="C41" s="214" t="s">
        <v>279</v>
      </c>
      <c r="E41" s="220">
        <v>103.4850029785156</v>
      </c>
      <c r="F41" s="216">
        <v>7.3254950382973638E-4</v>
      </c>
      <c r="H41" s="220">
        <v>129.84987695312498</v>
      </c>
      <c r="I41" s="216">
        <v>9.1918113926239234E-4</v>
      </c>
      <c r="K41" s="217">
        <v>26.364873974609381</v>
      </c>
      <c r="L41" s="217">
        <v>2.6364873974609382</v>
      </c>
      <c r="M41" s="218">
        <v>2.2954724797561887E-2</v>
      </c>
      <c r="O41" s="225">
        <v>-86.607996728515616</v>
      </c>
      <c r="P41" s="226">
        <v>112.97287070312493</v>
      </c>
    </row>
    <row r="42" spans="2:16" x14ac:dyDescent="0.3">
      <c r="B42" s="213" t="s">
        <v>280</v>
      </c>
      <c r="C42" s="214" t="s">
        <v>281</v>
      </c>
      <c r="E42" s="220">
        <v>151.88296665039061</v>
      </c>
      <c r="F42" s="216">
        <v>1.0751489458142162E-3</v>
      </c>
      <c r="H42" s="220">
        <v>195.09726733398435</v>
      </c>
      <c r="I42" s="216">
        <v>1.3810542810122816E-3</v>
      </c>
      <c r="K42" s="217">
        <v>43.214300683593734</v>
      </c>
      <c r="L42" s="217">
        <v>4.3214300683593736</v>
      </c>
      <c r="M42" s="218">
        <v>2.5354900755623522E-2</v>
      </c>
      <c r="O42" s="225">
        <v>-90.745183544921872</v>
      </c>
      <c r="P42" s="226">
        <v>133.95948422851555</v>
      </c>
    </row>
    <row r="43" spans="2:16" x14ac:dyDescent="0.3">
      <c r="B43" s="213" t="s">
        <v>219</v>
      </c>
      <c r="C43" s="214" t="s">
        <v>282</v>
      </c>
      <c r="E43" s="220">
        <v>2841.8359134277334</v>
      </c>
      <c r="F43" s="216">
        <v>2.0116784349701464E-2</v>
      </c>
      <c r="H43" s="220">
        <v>2574.1501335937492</v>
      </c>
      <c r="I43" s="216">
        <v>1.8221890601277147E-2</v>
      </c>
      <c r="K43" s="217">
        <v>-267.68577983398427</v>
      </c>
      <c r="L43" s="217">
        <v>-26.768577983398426</v>
      </c>
      <c r="M43" s="218">
        <v>-9.8443101342483574E-3</v>
      </c>
      <c r="O43" s="225">
        <v>-462.16978510742149</v>
      </c>
      <c r="P43" s="226">
        <v>194.48400527343753</v>
      </c>
    </row>
  </sheetData>
  <pageMargins left="0.78740157480314965" right="0.39370078740157483" top="1.7322834645669292" bottom="0.74803149606299213" header="0.39370078740157483" footer="0.31496062992125984"/>
  <pageSetup paperSize="9" scale="52" orientation="portrait" r:id="rId1"/>
  <headerFooter>
    <oddHeader>&amp;C&amp;14Référentiel OCS&amp;X2D&amp;X   Nord - Pas de Calais  2005-2015&amp;11
&amp;"-,Gras"&amp;14(&amp;F)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87"/>
  <sheetViews>
    <sheetView workbookViewId="0"/>
  </sheetViews>
  <sheetFormatPr baseColWidth="10" defaultRowHeight="14.4" x14ac:dyDescent="0.3"/>
  <cols>
    <col min="1" max="1" width="2.21875" customWidth="1"/>
    <col min="2" max="2" width="36.5546875" style="222" customWidth="1"/>
    <col min="3" max="3" width="8.88671875" customWidth="1"/>
    <col min="4" max="4" width="2.21875" customWidth="1"/>
    <col min="5" max="5" width="11.109375" style="204" customWidth="1"/>
    <col min="6" max="6" width="8.109375" style="2" customWidth="1"/>
    <col min="7" max="7" width="2.33203125" customWidth="1"/>
    <col min="8" max="8" width="11.109375" style="204" customWidth="1"/>
    <col min="9" max="9" width="8.109375" style="2" customWidth="1"/>
    <col min="10" max="10" width="2.21875" customWidth="1"/>
    <col min="11" max="11" width="16" style="111" customWidth="1"/>
    <col min="12" max="12" width="13.5546875" style="111" customWidth="1"/>
    <col min="13" max="13" width="11.88671875" style="112" customWidth="1"/>
    <col min="14" max="14" width="2.21875" customWidth="1"/>
    <col min="15" max="16" width="12.109375" style="110" customWidth="1"/>
  </cols>
  <sheetData>
    <row r="1" spans="2:16" ht="18" x14ac:dyDescent="0.35">
      <c r="B1" s="51" t="s">
        <v>131</v>
      </c>
    </row>
    <row r="3" spans="2:16" s="212" customFormat="1" ht="27.6" x14ac:dyDescent="0.3">
      <c r="B3" s="114" t="s">
        <v>132</v>
      </c>
      <c r="C3" s="205"/>
      <c r="D3" s="205"/>
      <c r="E3" s="206" t="s">
        <v>100</v>
      </c>
      <c r="F3" s="207" t="s">
        <v>133</v>
      </c>
      <c r="G3" s="208"/>
      <c r="H3" s="206" t="s">
        <v>118</v>
      </c>
      <c r="I3" s="207" t="s">
        <v>134</v>
      </c>
      <c r="J3" s="208"/>
      <c r="K3" s="209" t="s">
        <v>122</v>
      </c>
      <c r="L3" s="209" t="s">
        <v>123</v>
      </c>
      <c r="M3" s="210" t="s">
        <v>121</v>
      </c>
      <c r="N3" s="208"/>
      <c r="O3" s="211" t="s">
        <v>135</v>
      </c>
      <c r="P3" s="211" t="s">
        <v>136</v>
      </c>
    </row>
    <row r="4" spans="2:16" x14ac:dyDescent="0.3">
      <c r="B4" s="213" t="s">
        <v>137</v>
      </c>
      <c r="C4" s="214" t="s">
        <v>9</v>
      </c>
      <c r="D4" s="121"/>
      <c r="E4" s="215">
        <v>2949.5418307617188</v>
      </c>
      <c r="F4" s="216">
        <v>2.0879212856553982E-2</v>
      </c>
      <c r="H4" s="215">
        <v>3144.0182417480469</v>
      </c>
      <c r="I4" s="216">
        <v>2.2255872220463931E-2</v>
      </c>
      <c r="K4" s="217">
        <v>194.47641098632812</v>
      </c>
      <c r="L4" s="217">
        <v>19.447641098632811</v>
      </c>
      <c r="M4" s="218">
        <v>6.4056117331448004E-3</v>
      </c>
      <c r="O4" s="219">
        <v>-37.525193017578125</v>
      </c>
      <c r="P4" s="220">
        <v>232.00160400390638</v>
      </c>
    </row>
    <row r="5" spans="2:16" x14ac:dyDescent="0.3">
      <c r="B5" s="213" t="s">
        <v>138</v>
      </c>
      <c r="C5" s="214" t="s">
        <v>11</v>
      </c>
      <c r="D5" s="121"/>
      <c r="E5" s="215">
        <v>3977.7232391601542</v>
      </c>
      <c r="F5" s="216">
        <v>2.8157502066494897E-2</v>
      </c>
      <c r="H5" s="215">
        <v>4146.3297572265601</v>
      </c>
      <c r="I5" s="216">
        <v>2.9351033666215175E-2</v>
      </c>
      <c r="K5" s="217">
        <v>168.6065180664059</v>
      </c>
      <c r="L5" s="217">
        <v>16.86065180664059</v>
      </c>
      <c r="M5" s="218">
        <v>4.1600231669056686E-3</v>
      </c>
      <c r="O5" s="219">
        <v>-57.694360058594263</v>
      </c>
      <c r="P5" s="220">
        <v>226.30087812499983</v>
      </c>
    </row>
    <row r="6" spans="2:16" x14ac:dyDescent="0.3">
      <c r="B6" s="213" t="s">
        <v>139</v>
      </c>
      <c r="C6" s="214" t="s">
        <v>13</v>
      </c>
      <c r="D6" s="121"/>
      <c r="E6" s="215">
        <v>1697.0408610351558</v>
      </c>
      <c r="F6" s="216">
        <v>1.2013010629068491E-2</v>
      </c>
      <c r="H6" s="215">
        <v>2184.2714768554688</v>
      </c>
      <c r="I6" s="216">
        <v>1.5462018075528411E-2</v>
      </c>
      <c r="K6" s="217">
        <v>487.23061582031301</v>
      </c>
      <c r="L6" s="217">
        <v>48.723061582031299</v>
      </c>
      <c r="M6" s="218">
        <v>2.5560845036605606E-2</v>
      </c>
      <c r="O6" s="219">
        <v>-275.62020483398453</v>
      </c>
      <c r="P6" s="220">
        <v>762.85082065429685</v>
      </c>
    </row>
    <row r="7" spans="2:16" x14ac:dyDescent="0.3">
      <c r="B7" s="213" t="s">
        <v>140</v>
      </c>
      <c r="C7" s="214" t="s">
        <v>15</v>
      </c>
      <c r="D7" s="121"/>
      <c r="E7" s="215">
        <v>35.216408105468744</v>
      </c>
      <c r="F7" s="216">
        <v>2.4928986366925539E-4</v>
      </c>
      <c r="H7" s="215">
        <v>32.638203759765624</v>
      </c>
      <c r="I7" s="216">
        <v>2.3103927411659728E-4</v>
      </c>
      <c r="K7" s="217">
        <v>-2.5782043457031207</v>
      </c>
      <c r="L7" s="217">
        <v>-0.25782043457031206</v>
      </c>
      <c r="M7" s="218">
        <v>-7.5740330179008275E-3</v>
      </c>
      <c r="O7" s="219">
        <v>-25.317955664062499</v>
      </c>
      <c r="P7" s="220">
        <v>22.739751318359374</v>
      </c>
    </row>
    <row r="8" spans="2:16" x14ac:dyDescent="0.3">
      <c r="B8" s="213" t="s">
        <v>141</v>
      </c>
      <c r="C8" s="214" t="s">
        <v>17</v>
      </c>
      <c r="D8" s="121"/>
      <c r="E8" s="215">
        <v>3.1093372070312451</v>
      </c>
      <c r="F8" s="216">
        <v>2.2010372157238641E-5</v>
      </c>
      <c r="H8" s="215">
        <v>3.7973957519531201</v>
      </c>
      <c r="I8" s="216">
        <v>2.6881000085741214E-5</v>
      </c>
      <c r="K8" s="217">
        <v>0.68805854492187501</v>
      </c>
      <c r="L8" s="217">
        <v>6.8805854492187499E-2</v>
      </c>
      <c r="M8" s="218">
        <v>2.0191741669377095E-2</v>
      </c>
      <c r="O8" s="219">
        <v>0</v>
      </c>
      <c r="P8" s="220">
        <v>0.68805854492187524</v>
      </c>
    </row>
    <row r="9" spans="2:16" x14ac:dyDescent="0.3">
      <c r="B9" s="213" t="s">
        <v>142</v>
      </c>
      <c r="C9" s="214" t="s">
        <v>19</v>
      </c>
      <c r="D9" s="121"/>
      <c r="E9" s="215">
        <v>0</v>
      </c>
      <c r="F9" s="216" t="s">
        <v>309</v>
      </c>
      <c r="H9" s="215">
        <v>0</v>
      </c>
      <c r="I9" s="216" t="s">
        <v>309</v>
      </c>
      <c r="K9" s="217" t="s">
        <v>309</v>
      </c>
      <c r="L9" s="217" t="s">
        <v>309</v>
      </c>
      <c r="M9" s="218" t="s">
        <v>309</v>
      </c>
      <c r="O9" s="219">
        <v>0</v>
      </c>
      <c r="P9" s="220">
        <v>0</v>
      </c>
    </row>
    <row r="10" spans="2:16" x14ac:dyDescent="0.3">
      <c r="B10" s="213" t="s">
        <v>143</v>
      </c>
      <c r="C10" s="214" t="s">
        <v>21</v>
      </c>
      <c r="D10" s="121"/>
      <c r="E10" s="215">
        <v>0</v>
      </c>
      <c r="F10" s="216" t="s">
        <v>309</v>
      </c>
      <c r="H10" s="215">
        <v>0</v>
      </c>
      <c r="I10" s="216" t="s">
        <v>309</v>
      </c>
      <c r="K10" s="217" t="s">
        <v>309</v>
      </c>
      <c r="L10" s="217" t="s">
        <v>309</v>
      </c>
      <c r="M10" s="218" t="s">
        <v>309</v>
      </c>
      <c r="O10" s="219">
        <v>0</v>
      </c>
      <c r="P10" s="220">
        <v>0</v>
      </c>
    </row>
    <row r="11" spans="2:16" x14ac:dyDescent="0.3">
      <c r="B11" s="213" t="s">
        <v>144</v>
      </c>
      <c r="C11" s="214" t="s">
        <v>23</v>
      </c>
      <c r="D11" s="121"/>
      <c r="E11" s="215">
        <v>728.42946865234308</v>
      </c>
      <c r="F11" s="216">
        <v>5.1564055706411378E-3</v>
      </c>
      <c r="H11" s="215">
        <v>759.45302216796813</v>
      </c>
      <c r="I11" s="216">
        <v>5.3760150607198558E-3</v>
      </c>
      <c r="K11" s="217">
        <v>31.023553515625053</v>
      </c>
      <c r="L11" s="217">
        <v>3.1023553515625055</v>
      </c>
      <c r="M11" s="218">
        <v>4.1794760270903453E-3</v>
      </c>
      <c r="O11" s="219">
        <v>-3.1446146484375035</v>
      </c>
      <c r="P11" s="220">
        <v>34.168168164062401</v>
      </c>
    </row>
    <row r="12" spans="2:16" x14ac:dyDescent="0.3">
      <c r="B12" s="213" t="s">
        <v>145</v>
      </c>
      <c r="C12" s="214" t="s">
        <v>25</v>
      </c>
      <c r="D12" s="121"/>
      <c r="E12" s="215">
        <v>266.57115390624978</v>
      </c>
      <c r="F12" s="216">
        <v>1.8870035358638851E-3</v>
      </c>
      <c r="H12" s="215">
        <v>267.13573525390603</v>
      </c>
      <c r="I12" s="216">
        <v>1.8910000935697681E-3</v>
      </c>
      <c r="K12" s="217">
        <v>0.564581347656258</v>
      </c>
      <c r="L12" s="217">
        <v>5.6458134765625799E-2</v>
      </c>
      <c r="M12" s="218">
        <v>2.1159227964462346E-4</v>
      </c>
      <c r="O12" s="219">
        <v>-0.57704091796874846</v>
      </c>
      <c r="P12" s="220">
        <v>1.1416222656250077</v>
      </c>
    </row>
    <row r="13" spans="2:16" x14ac:dyDescent="0.3">
      <c r="B13" s="213" t="s">
        <v>146</v>
      </c>
      <c r="C13" s="214" t="s">
        <v>27</v>
      </c>
      <c r="D13" s="121"/>
      <c r="E13" s="215">
        <v>0</v>
      </c>
      <c r="F13" s="216" t="s">
        <v>309</v>
      </c>
      <c r="H13" s="215">
        <v>0</v>
      </c>
      <c r="I13" s="216" t="s">
        <v>309</v>
      </c>
      <c r="K13" s="217" t="s">
        <v>309</v>
      </c>
      <c r="L13" s="217" t="s">
        <v>309</v>
      </c>
      <c r="M13" s="218" t="s">
        <v>309</v>
      </c>
      <c r="O13" s="219">
        <v>0</v>
      </c>
      <c r="P13" s="220">
        <v>0</v>
      </c>
    </row>
    <row r="14" spans="2:16" x14ac:dyDescent="0.3">
      <c r="B14" s="213" t="s">
        <v>147</v>
      </c>
      <c r="C14" s="214" t="s">
        <v>29</v>
      </c>
      <c r="D14" s="121"/>
      <c r="E14" s="215">
        <v>0</v>
      </c>
      <c r="F14" s="216" t="s">
        <v>309</v>
      </c>
      <c r="H14" s="215">
        <v>0</v>
      </c>
      <c r="I14" s="216" t="s">
        <v>309</v>
      </c>
      <c r="K14" s="217" t="s">
        <v>309</v>
      </c>
      <c r="L14" s="217" t="s">
        <v>309</v>
      </c>
      <c r="M14" s="218" t="s">
        <v>309</v>
      </c>
      <c r="O14" s="219">
        <v>0</v>
      </c>
      <c r="P14" s="220">
        <v>0</v>
      </c>
    </row>
    <row r="15" spans="2:16" x14ac:dyDescent="0.3">
      <c r="B15" s="213" t="s">
        <v>148</v>
      </c>
      <c r="C15" s="214" t="s">
        <v>31</v>
      </c>
      <c r="D15" s="121"/>
      <c r="E15" s="215">
        <v>0</v>
      </c>
      <c r="F15" s="216" t="s">
        <v>309</v>
      </c>
      <c r="H15" s="215">
        <v>0</v>
      </c>
      <c r="I15" s="216" t="s">
        <v>309</v>
      </c>
      <c r="K15" s="217" t="s">
        <v>309</v>
      </c>
      <c r="L15" s="217" t="s">
        <v>309</v>
      </c>
      <c r="M15" s="218" t="s">
        <v>309</v>
      </c>
      <c r="O15" s="219">
        <v>0</v>
      </c>
      <c r="P15" s="220">
        <v>0</v>
      </c>
    </row>
    <row r="16" spans="2:16" x14ac:dyDescent="0.3">
      <c r="B16" s="213" t="s">
        <v>149</v>
      </c>
      <c r="C16" s="214" t="s">
        <v>33</v>
      </c>
      <c r="D16" s="121"/>
      <c r="E16" s="215">
        <v>28383.222440869122</v>
      </c>
      <c r="F16" s="216">
        <v>0.20091911791764019</v>
      </c>
      <c r="H16" s="215">
        <v>27563.791023339825</v>
      </c>
      <c r="I16" s="216">
        <v>0.19511852787022813</v>
      </c>
      <c r="K16" s="217">
        <v>-819.4314175292966</v>
      </c>
      <c r="L16" s="217">
        <v>-81.943141752929662</v>
      </c>
      <c r="M16" s="218">
        <v>-2.9252350894144463E-3</v>
      </c>
      <c r="O16" s="219">
        <v>-1877.8266960449189</v>
      </c>
      <c r="P16" s="220">
        <v>1058.3952785156234</v>
      </c>
    </row>
    <row r="17" spans="2:16" x14ac:dyDescent="0.3">
      <c r="B17" s="213" t="s">
        <v>150</v>
      </c>
      <c r="C17" s="214" t="s">
        <v>35</v>
      </c>
      <c r="D17" s="121"/>
      <c r="E17" s="215">
        <v>1229.5423501953121</v>
      </c>
      <c r="F17" s="216">
        <v>8.7036827815545163E-3</v>
      </c>
      <c r="H17" s="215">
        <v>1183.3109062988278</v>
      </c>
      <c r="I17" s="216">
        <v>8.3764196969244378E-3</v>
      </c>
      <c r="K17" s="217">
        <v>-46.231443896484279</v>
      </c>
      <c r="L17" s="217">
        <v>-4.6231443896484281</v>
      </c>
      <c r="M17" s="218">
        <v>-3.8252315825393346E-3</v>
      </c>
      <c r="O17" s="219">
        <v>-78.175056982422021</v>
      </c>
      <c r="P17" s="220">
        <v>31.943613085937681</v>
      </c>
    </row>
    <row r="18" spans="2:16" x14ac:dyDescent="0.3">
      <c r="B18" s="213" t="s">
        <v>151</v>
      </c>
      <c r="C18" s="214" t="s">
        <v>37</v>
      </c>
      <c r="D18" s="121"/>
      <c r="E18" s="215">
        <v>0</v>
      </c>
      <c r="F18" s="216" t="s">
        <v>309</v>
      </c>
      <c r="H18" s="215">
        <v>0</v>
      </c>
      <c r="I18" s="216" t="s">
        <v>309</v>
      </c>
      <c r="K18" s="217" t="s">
        <v>309</v>
      </c>
      <c r="L18" s="217" t="s">
        <v>309</v>
      </c>
      <c r="M18" s="218" t="s">
        <v>309</v>
      </c>
      <c r="O18" s="219">
        <v>0</v>
      </c>
      <c r="P18" s="220">
        <v>0</v>
      </c>
    </row>
    <row r="19" spans="2:16" x14ac:dyDescent="0.3">
      <c r="B19" s="213" t="s">
        <v>152</v>
      </c>
      <c r="C19" s="214" t="s">
        <v>39</v>
      </c>
      <c r="D19" s="121"/>
      <c r="E19" s="215">
        <v>1101.8238930664056</v>
      </c>
      <c r="F19" s="216">
        <v>7.7995895341580433E-3</v>
      </c>
      <c r="H19" s="215">
        <v>967.45401176757753</v>
      </c>
      <c r="I19" s="216">
        <v>6.8484121940409195E-3</v>
      </c>
      <c r="K19" s="217">
        <v>-134.36988129882809</v>
      </c>
      <c r="L19" s="217">
        <v>-13.43698812988281</v>
      </c>
      <c r="M19" s="218">
        <v>-1.2921222815428735E-2</v>
      </c>
      <c r="O19" s="219">
        <v>-150.79885659179686</v>
      </c>
      <c r="P19" s="220">
        <v>16.42897529296885</v>
      </c>
    </row>
    <row r="20" spans="2:16" x14ac:dyDescent="0.3">
      <c r="B20" s="213" t="s">
        <v>153</v>
      </c>
      <c r="C20" s="214" t="s">
        <v>41</v>
      </c>
      <c r="D20" s="121"/>
      <c r="E20" s="215">
        <v>0</v>
      </c>
      <c r="F20" s="216" t="s">
        <v>309</v>
      </c>
      <c r="H20" s="215">
        <v>0</v>
      </c>
      <c r="I20" s="216" t="s">
        <v>309</v>
      </c>
      <c r="K20" s="217" t="s">
        <v>309</v>
      </c>
      <c r="L20" s="217" t="s">
        <v>309</v>
      </c>
      <c r="M20" s="218" t="s">
        <v>309</v>
      </c>
      <c r="O20" s="219">
        <v>0</v>
      </c>
      <c r="P20" s="220">
        <v>0</v>
      </c>
    </row>
    <row r="21" spans="2:16" x14ac:dyDescent="0.3">
      <c r="B21" s="213" t="s">
        <v>154</v>
      </c>
      <c r="C21" s="214" t="s">
        <v>43</v>
      </c>
      <c r="D21" s="121"/>
      <c r="E21" s="215">
        <v>687.71171215820254</v>
      </c>
      <c r="F21" s="216">
        <v>4.8681727691883983E-3</v>
      </c>
      <c r="H21" s="215">
        <v>418.81521264648421</v>
      </c>
      <c r="I21" s="216">
        <v>2.9647085798917413E-3</v>
      </c>
      <c r="K21" s="217">
        <v>-268.89649951171833</v>
      </c>
      <c r="L21" s="217">
        <v>-26.889649951171833</v>
      </c>
      <c r="M21" s="218">
        <v>-4.8384290748291536E-2</v>
      </c>
      <c r="O21" s="219">
        <v>-632.86211518554637</v>
      </c>
      <c r="P21" s="220">
        <v>363.96561567382781</v>
      </c>
    </row>
    <row r="22" spans="2:16" x14ac:dyDescent="0.3">
      <c r="B22" s="213" t="s">
        <v>155</v>
      </c>
      <c r="C22" s="214" t="s">
        <v>45</v>
      </c>
      <c r="D22" s="121"/>
      <c r="E22" s="215">
        <v>462.71344448242189</v>
      </c>
      <c r="F22" s="216">
        <v>3.2754553260371235E-3</v>
      </c>
      <c r="H22" s="215">
        <v>511.53291567382814</v>
      </c>
      <c r="I22" s="216">
        <v>3.6210385348999521E-3</v>
      </c>
      <c r="K22" s="217">
        <v>48.819471191406251</v>
      </c>
      <c r="L22" s="217">
        <v>4.8819471191406247</v>
      </c>
      <c r="M22" s="218">
        <v>1.0080871309618988E-2</v>
      </c>
      <c r="O22" s="219">
        <v>-46.442823876953057</v>
      </c>
      <c r="P22" s="220">
        <v>95.262295068359336</v>
      </c>
    </row>
    <row r="23" spans="2:16" x14ac:dyDescent="0.3">
      <c r="B23" s="213" t="s">
        <v>156</v>
      </c>
      <c r="C23" s="214" t="s">
        <v>47</v>
      </c>
      <c r="D23" s="121"/>
      <c r="E23" s="215">
        <v>478.747075</v>
      </c>
      <c r="F23" s="216">
        <v>3.38895416878905E-3</v>
      </c>
      <c r="H23" s="215">
        <v>718.34370322265602</v>
      </c>
      <c r="I23" s="216">
        <v>5.0850104674995339E-3</v>
      </c>
      <c r="K23" s="217">
        <v>239.59662822265602</v>
      </c>
      <c r="L23" s="217">
        <v>23.959662822265603</v>
      </c>
      <c r="M23" s="218">
        <v>4.1412090882910979E-2</v>
      </c>
      <c r="O23" s="219">
        <v>-161.90311625976562</v>
      </c>
      <c r="P23" s="220">
        <v>401.4997444824217</v>
      </c>
    </row>
    <row r="24" spans="2:16" x14ac:dyDescent="0.3">
      <c r="B24" s="213" t="s">
        <v>157</v>
      </c>
      <c r="C24" s="214" t="s">
        <v>49</v>
      </c>
      <c r="D24" s="121"/>
      <c r="E24" s="215">
        <v>50.03863598632811</v>
      </c>
      <c r="F24" s="216">
        <v>3.5421343101967653E-4</v>
      </c>
      <c r="H24" s="215">
        <v>97.692515380859334</v>
      </c>
      <c r="I24" s="216">
        <v>6.9154565019421087E-4</v>
      </c>
      <c r="K24" s="217">
        <v>47.653879394531224</v>
      </c>
      <c r="L24" s="217">
        <v>4.765387939453122</v>
      </c>
      <c r="M24" s="218">
        <v>6.9191710347887625E-2</v>
      </c>
      <c r="O24" s="219">
        <v>-12.900059033203124</v>
      </c>
      <c r="P24" s="220">
        <v>60.553938427734337</v>
      </c>
    </row>
    <row r="25" spans="2:16" x14ac:dyDescent="0.3">
      <c r="B25" s="213" t="s">
        <v>158</v>
      </c>
      <c r="C25" s="214" t="s">
        <v>51</v>
      </c>
      <c r="D25" s="121"/>
      <c r="E25" s="215">
        <v>0</v>
      </c>
      <c r="F25" s="216" t="s">
        <v>309</v>
      </c>
      <c r="H25" s="215">
        <v>0</v>
      </c>
      <c r="I25" s="216" t="s">
        <v>309</v>
      </c>
      <c r="K25" s="217" t="s">
        <v>309</v>
      </c>
      <c r="L25" s="217" t="s">
        <v>309</v>
      </c>
      <c r="M25" s="218" t="s">
        <v>309</v>
      </c>
      <c r="O25" s="219">
        <v>0</v>
      </c>
      <c r="P25" s="220">
        <v>0</v>
      </c>
    </row>
    <row r="26" spans="2:16" x14ac:dyDescent="0.3">
      <c r="B26" s="213" t="s">
        <v>159</v>
      </c>
      <c r="C26" s="214" t="s">
        <v>53</v>
      </c>
      <c r="D26" s="121"/>
      <c r="E26" s="215">
        <v>0</v>
      </c>
      <c r="F26" s="216" t="s">
        <v>309</v>
      </c>
      <c r="H26" s="215">
        <v>0</v>
      </c>
      <c r="I26" s="216" t="s">
        <v>309</v>
      </c>
      <c r="K26" s="217" t="s">
        <v>309</v>
      </c>
      <c r="L26" s="217" t="s">
        <v>309</v>
      </c>
      <c r="M26" s="218" t="s">
        <v>309</v>
      </c>
      <c r="O26" s="219">
        <v>0</v>
      </c>
      <c r="P26" s="220">
        <v>0</v>
      </c>
    </row>
    <row r="27" spans="2:16" x14ac:dyDescent="0.3">
      <c r="B27" s="213" t="s">
        <v>160</v>
      </c>
      <c r="C27" s="214" t="s">
        <v>55</v>
      </c>
      <c r="D27" s="121"/>
      <c r="E27" s="215">
        <v>23.844606298828111</v>
      </c>
      <c r="F27" s="216">
        <v>1.6879116790331756E-4</v>
      </c>
      <c r="H27" s="215">
        <v>30.590873632812482</v>
      </c>
      <c r="I27" s="216">
        <v>2.1654663628977553E-4</v>
      </c>
      <c r="K27" s="217">
        <v>6.7462673339843704</v>
      </c>
      <c r="L27" s="217">
        <v>0.67462673339843704</v>
      </c>
      <c r="M27" s="218">
        <v>2.5227324131533502E-2</v>
      </c>
      <c r="O27" s="219">
        <v>-0.42445971679687627</v>
      </c>
      <c r="P27" s="220">
        <v>7.1707270507812488</v>
      </c>
    </row>
    <row r="28" spans="2:16" x14ac:dyDescent="0.3">
      <c r="B28" s="213" t="s">
        <v>161</v>
      </c>
      <c r="C28" s="214" t="s">
        <v>57</v>
      </c>
      <c r="D28" s="121"/>
      <c r="E28" s="215">
        <v>50914.631941699205</v>
      </c>
      <c r="F28" s="216">
        <v>0.36041443004363349</v>
      </c>
      <c r="H28" s="215">
        <v>47704.197776953115</v>
      </c>
      <c r="I28" s="216">
        <v>0.33768841287425638</v>
      </c>
      <c r="K28" s="217">
        <v>-3210.4341647460897</v>
      </c>
      <c r="L28" s="217">
        <v>-321.04341647460899</v>
      </c>
      <c r="M28" s="218">
        <v>-6.4919306693629331E-3</v>
      </c>
      <c r="O28" s="219">
        <v>-4115.7944866699227</v>
      </c>
      <c r="P28" s="220">
        <v>905.36032192383107</v>
      </c>
    </row>
    <row r="29" spans="2:16" x14ac:dyDescent="0.3">
      <c r="B29" s="213" t="s">
        <v>162</v>
      </c>
      <c r="C29" s="214" t="s">
        <v>59</v>
      </c>
      <c r="D29" s="121"/>
      <c r="E29" s="215">
        <v>4689.0721447753886</v>
      </c>
      <c r="F29" s="216">
        <v>3.3192997769833192E-2</v>
      </c>
      <c r="H29" s="215">
        <v>4673.2899909667949</v>
      </c>
      <c r="I29" s="216">
        <v>3.3081279080080142E-2</v>
      </c>
      <c r="K29" s="217">
        <v>-15.782153808593648</v>
      </c>
      <c r="L29" s="217">
        <v>-1.5782153808593649</v>
      </c>
      <c r="M29" s="218">
        <v>-3.3708392009468291E-4</v>
      </c>
      <c r="O29" s="219">
        <v>-87.988504931640321</v>
      </c>
      <c r="P29" s="220">
        <v>72.206351123046304</v>
      </c>
    </row>
    <row r="30" spans="2:16" x14ac:dyDescent="0.3">
      <c r="B30" s="213" t="s">
        <v>163</v>
      </c>
      <c r="C30" s="214" t="s">
        <v>61</v>
      </c>
      <c r="D30" s="121"/>
      <c r="E30" s="215">
        <v>8.0584184082031154</v>
      </c>
      <c r="F30" s="216">
        <v>5.7043921695660213E-5</v>
      </c>
      <c r="H30" s="215">
        <v>10.714069433593739</v>
      </c>
      <c r="I30" s="216">
        <v>7.5842740703267666E-5</v>
      </c>
      <c r="K30" s="217">
        <v>2.6556510253906236</v>
      </c>
      <c r="L30" s="217">
        <v>0.26556510253906235</v>
      </c>
      <c r="M30" s="218">
        <v>2.8893596567115321E-2</v>
      </c>
      <c r="O30" s="219">
        <v>0</v>
      </c>
      <c r="P30" s="220">
        <v>2.6556510253906236</v>
      </c>
    </row>
    <row r="31" spans="2:16" x14ac:dyDescent="0.3">
      <c r="B31" s="213" t="s">
        <v>164</v>
      </c>
      <c r="C31" s="214" t="s">
        <v>63</v>
      </c>
      <c r="D31" s="121"/>
      <c r="E31" s="215">
        <v>35689.35024038086</v>
      </c>
      <c r="F31" s="216">
        <v>0.25263772583573735</v>
      </c>
      <c r="H31" s="215">
        <v>37750.556445849608</v>
      </c>
      <c r="I31" s="216">
        <v>0.26722858962901941</v>
      </c>
      <c r="K31" s="217">
        <v>2061.2062054687485</v>
      </c>
      <c r="L31" s="217">
        <v>206.12062054687485</v>
      </c>
      <c r="M31" s="218">
        <v>5.6305808864436369E-3</v>
      </c>
      <c r="O31" s="219">
        <v>-1085.59280336914</v>
      </c>
      <c r="P31" s="220">
        <v>3146.7990088378892</v>
      </c>
    </row>
    <row r="32" spans="2:16" x14ac:dyDescent="0.3">
      <c r="B32" s="213" t="s">
        <v>165</v>
      </c>
      <c r="C32" s="214" t="s">
        <v>65</v>
      </c>
      <c r="D32" s="121"/>
      <c r="E32" s="215">
        <v>408.72205693359371</v>
      </c>
      <c r="F32" s="216">
        <v>2.8932611624230557E-3</v>
      </c>
      <c r="H32" s="215">
        <v>589.96114760742171</v>
      </c>
      <c r="I32" s="216">
        <v>4.176216200606017E-3</v>
      </c>
      <c r="K32" s="217">
        <v>181.239090673828</v>
      </c>
      <c r="L32" s="217">
        <v>18.123909067382801</v>
      </c>
      <c r="M32" s="218">
        <v>3.7383971903166779E-2</v>
      </c>
      <c r="O32" s="219">
        <v>-60.072922460937477</v>
      </c>
      <c r="P32" s="220">
        <v>241.31201313476549</v>
      </c>
    </row>
    <row r="33" spans="2:16" x14ac:dyDescent="0.3">
      <c r="B33" s="213" t="s">
        <v>166</v>
      </c>
      <c r="C33" s="214" t="s">
        <v>67</v>
      </c>
      <c r="D33" s="121"/>
      <c r="E33" s="215">
        <v>0</v>
      </c>
      <c r="F33" s="216" t="s">
        <v>309</v>
      </c>
      <c r="H33" s="215">
        <v>0</v>
      </c>
      <c r="I33" s="216" t="s">
        <v>309</v>
      </c>
      <c r="K33" s="217" t="s">
        <v>309</v>
      </c>
      <c r="L33" s="217" t="s">
        <v>309</v>
      </c>
      <c r="M33" s="218" t="s">
        <v>309</v>
      </c>
      <c r="O33" s="219">
        <v>0</v>
      </c>
      <c r="P33" s="220">
        <v>0</v>
      </c>
    </row>
    <row r="34" spans="2:16" x14ac:dyDescent="0.3">
      <c r="B34" s="213" t="s">
        <v>167</v>
      </c>
      <c r="C34" s="214" t="s">
        <v>69</v>
      </c>
      <c r="D34" s="121"/>
      <c r="E34" s="215">
        <v>0</v>
      </c>
      <c r="F34" s="216" t="s">
        <v>309</v>
      </c>
      <c r="H34" s="215">
        <v>0</v>
      </c>
      <c r="I34" s="216" t="s">
        <v>309</v>
      </c>
      <c r="K34" s="217" t="s">
        <v>309</v>
      </c>
      <c r="L34" s="217" t="s">
        <v>309</v>
      </c>
      <c r="M34" s="218" t="s">
        <v>309</v>
      </c>
      <c r="O34" s="219">
        <v>0</v>
      </c>
      <c r="P34" s="220">
        <v>0</v>
      </c>
    </row>
    <row r="35" spans="2:16" x14ac:dyDescent="0.3">
      <c r="B35" s="213" t="s">
        <v>168</v>
      </c>
      <c r="C35" s="214" t="s">
        <v>71</v>
      </c>
      <c r="D35" s="121"/>
      <c r="E35" s="215">
        <v>7481.7962161132809</v>
      </c>
      <c r="F35" s="216">
        <v>5.2962129275938123E-2</v>
      </c>
      <c r="H35" s="215">
        <v>8509.0130496582024</v>
      </c>
      <c r="I35" s="216">
        <v>6.0233590454666683E-2</v>
      </c>
      <c r="K35" s="217">
        <v>1027.2168335449214</v>
      </c>
      <c r="L35" s="217">
        <v>102.72168335449214</v>
      </c>
      <c r="M35" s="218">
        <v>1.294842024752918E-2</v>
      </c>
      <c r="O35" s="219">
        <v>-669.24104414062526</v>
      </c>
      <c r="P35" s="220">
        <v>1696.4578776855469</v>
      </c>
    </row>
    <row r="37" spans="2:16" s="212" customFormat="1" ht="27.6" x14ac:dyDescent="0.3">
      <c r="B37" s="114" t="s">
        <v>169</v>
      </c>
      <c r="E37" s="206" t="s">
        <v>100</v>
      </c>
      <c r="F37" s="207" t="s">
        <v>133</v>
      </c>
      <c r="G37" s="208"/>
      <c r="H37" s="206" t="s">
        <v>118</v>
      </c>
      <c r="I37" s="207" t="s">
        <v>134</v>
      </c>
      <c r="J37" s="208"/>
      <c r="K37" s="209" t="s">
        <v>122</v>
      </c>
      <c r="L37" s="209" t="s">
        <v>123</v>
      </c>
      <c r="M37" s="210" t="s">
        <v>121</v>
      </c>
      <c r="N37" s="208"/>
      <c r="O37" s="211" t="s">
        <v>135</v>
      </c>
      <c r="P37" s="211" t="s">
        <v>136</v>
      </c>
    </row>
    <row r="38" spans="2:16" x14ac:dyDescent="0.3">
      <c r="B38" s="213" t="s">
        <v>170</v>
      </c>
      <c r="C38" s="214" t="s">
        <v>10</v>
      </c>
      <c r="E38" s="215">
        <v>55836.427821386707</v>
      </c>
      <c r="F38" s="216">
        <v>0.39525483228399327</v>
      </c>
      <c r="H38" s="215">
        <v>52638.729671728506</v>
      </c>
      <c r="I38" s="216">
        <v>0.37261897080157441</v>
      </c>
      <c r="K38" s="217">
        <v>-3197.6981496582011</v>
      </c>
      <c r="L38" s="217">
        <v>-319.7698149658201</v>
      </c>
      <c r="M38" s="218">
        <v>-5.8800773144065399E-3</v>
      </c>
      <c r="O38" s="219">
        <v>-4127.3127745605498</v>
      </c>
      <c r="P38" s="221">
        <v>929.61462490234635</v>
      </c>
    </row>
    <row r="39" spans="2:16" x14ac:dyDescent="0.3">
      <c r="B39" s="213" t="s">
        <v>171</v>
      </c>
      <c r="C39" s="214" t="s">
        <v>12</v>
      </c>
      <c r="E39" s="215">
        <v>144.28449042968748</v>
      </c>
      <c r="F39" s="216">
        <v>1.0213608622742876E-3</v>
      </c>
      <c r="H39" s="215">
        <v>142.22186005859376</v>
      </c>
      <c r="I39" s="216">
        <v>1.006759917099241E-3</v>
      </c>
      <c r="K39" s="217">
        <v>-2.0626303710937179</v>
      </c>
      <c r="L39" s="217">
        <v>-0.2062630371093718</v>
      </c>
      <c r="M39" s="218">
        <v>-1.4388384242350893E-3</v>
      </c>
      <c r="O39" s="219">
        <v>-45.815237207031245</v>
      </c>
      <c r="P39" s="221">
        <v>43.752606835937513</v>
      </c>
    </row>
    <row r="40" spans="2:16" x14ac:dyDescent="0.3">
      <c r="B40" s="213" t="s">
        <v>172</v>
      </c>
      <c r="C40" s="214" t="s">
        <v>14</v>
      </c>
      <c r="E40" s="215">
        <v>35612.608374755859</v>
      </c>
      <c r="F40" s="216">
        <v>0.25209448561765246</v>
      </c>
      <c r="H40" s="215">
        <v>37677.470019384768</v>
      </c>
      <c r="I40" s="216">
        <v>0.26671122552888377</v>
      </c>
      <c r="K40" s="217">
        <v>2064.8616446289088</v>
      </c>
      <c r="L40" s="217">
        <v>206.48616446289088</v>
      </c>
      <c r="M40" s="218">
        <v>5.6521696357163531E-3</v>
      </c>
      <c r="O40" s="219">
        <v>-1075.6312502441465</v>
      </c>
      <c r="P40" s="221">
        <v>3140.492894873048</v>
      </c>
    </row>
    <row r="41" spans="2:16" x14ac:dyDescent="0.3">
      <c r="B41" s="213" t="s">
        <v>173</v>
      </c>
      <c r="C41" s="214" t="s">
        <v>16</v>
      </c>
      <c r="E41" s="215">
        <v>58.178497509765577</v>
      </c>
      <c r="F41" s="216">
        <v>4.1183387213301176E-4</v>
      </c>
      <c r="H41" s="215">
        <v>62.275276855468704</v>
      </c>
      <c r="I41" s="216">
        <v>4.4083414841089704E-4</v>
      </c>
      <c r="K41" s="217">
        <v>4.0967793457031263</v>
      </c>
      <c r="L41" s="217">
        <v>0.40967793457031265</v>
      </c>
      <c r="M41" s="218">
        <v>6.8280736164327838E-3</v>
      </c>
      <c r="O41" s="219">
        <v>-17.947163330078119</v>
      </c>
      <c r="P41" s="221">
        <v>22.043942675781231</v>
      </c>
    </row>
    <row r="42" spans="2:16" x14ac:dyDescent="0.3">
      <c r="B42" s="213" t="s">
        <v>174</v>
      </c>
      <c r="C42" s="214" t="s">
        <v>18</v>
      </c>
      <c r="E42" s="215">
        <v>96.238288037109314</v>
      </c>
      <c r="F42" s="216">
        <v>6.8125146757394377E-4</v>
      </c>
      <c r="H42" s="215">
        <v>119.33589726562495</v>
      </c>
      <c r="I42" s="216">
        <v>8.4475479359225622E-4</v>
      </c>
      <c r="K42" s="217">
        <v>23.097609228515637</v>
      </c>
      <c r="L42" s="217">
        <v>2.3097609228515639</v>
      </c>
      <c r="M42" s="218">
        <v>2.1744530107976612E-2</v>
      </c>
      <c r="O42" s="219">
        <v>-9.8811779296874942</v>
      </c>
      <c r="P42" s="221">
        <v>32.97878715820309</v>
      </c>
    </row>
    <row r="43" spans="2:16" x14ac:dyDescent="0.3">
      <c r="B43" s="213" t="s">
        <v>175</v>
      </c>
      <c r="C43" s="214" t="s">
        <v>20</v>
      </c>
      <c r="E43" s="215">
        <v>28.705584570312482</v>
      </c>
      <c r="F43" s="216">
        <v>2.032010545382175E-4</v>
      </c>
      <c r="H43" s="215">
        <v>26.19500224609374</v>
      </c>
      <c r="I43" s="216">
        <v>1.8542914766286122E-4</v>
      </c>
      <c r="K43" s="217">
        <v>-2.5105823242187419</v>
      </c>
      <c r="L43" s="217">
        <v>-0.25105823242187419</v>
      </c>
      <c r="M43" s="218">
        <v>-9.1105500947614715E-3</v>
      </c>
      <c r="O43" s="219">
        <v>-4.4381323242187412</v>
      </c>
      <c r="P43" s="221">
        <v>1.9275500000000021</v>
      </c>
    </row>
    <row r="44" spans="2:16" x14ac:dyDescent="0.3">
      <c r="B44" s="213" t="s">
        <v>176</v>
      </c>
      <c r="C44" s="214" t="s">
        <v>22</v>
      </c>
      <c r="E44" s="215">
        <v>1193.978185205078</v>
      </c>
      <c r="F44" s="216">
        <v>8.4519312169039004E-3</v>
      </c>
      <c r="H44" s="215">
        <v>1373.3591912109375</v>
      </c>
      <c r="I44" s="216">
        <v>9.7217332477677575E-3</v>
      </c>
      <c r="K44" s="217">
        <v>179.38100600585949</v>
      </c>
      <c r="L44" s="217">
        <v>17.938100600585948</v>
      </c>
      <c r="M44" s="218">
        <v>1.4095311040976721E-2</v>
      </c>
      <c r="O44" s="219">
        <v>-78.053998632812565</v>
      </c>
      <c r="P44" s="221">
        <v>257.43500463867184</v>
      </c>
    </row>
    <row r="45" spans="2:16" x14ac:dyDescent="0.3">
      <c r="B45" s="213" t="s">
        <v>177</v>
      </c>
      <c r="C45" s="214" t="s">
        <v>24</v>
      </c>
      <c r="E45" s="215">
        <v>116.66136552734356</v>
      </c>
      <c r="F45" s="216">
        <v>8.2582232181891465E-4</v>
      </c>
      <c r="H45" s="215">
        <v>1469.2949672363277</v>
      </c>
      <c r="I45" s="216">
        <v>1.0400843293708526E-2</v>
      </c>
      <c r="K45" s="217">
        <v>1352.6336017089841</v>
      </c>
      <c r="L45" s="217">
        <v>135.26336017089841</v>
      </c>
      <c r="M45" s="218">
        <v>0.28830352041298157</v>
      </c>
      <c r="O45" s="219">
        <v>-116.66136552734356</v>
      </c>
      <c r="P45" s="221">
        <v>1469.2949672363275</v>
      </c>
    </row>
    <row r="46" spans="2:16" x14ac:dyDescent="0.3">
      <c r="B46" s="213" t="s">
        <v>178</v>
      </c>
      <c r="C46" s="214" t="s">
        <v>26</v>
      </c>
      <c r="E46" s="215">
        <v>1241.8213177246093</v>
      </c>
      <c r="F46" s="216">
        <v>8.7906031208523326E-3</v>
      </c>
      <c r="H46" s="215">
        <v>946.34235405273432</v>
      </c>
      <c r="I46" s="216">
        <v>6.6989670190019581E-3</v>
      </c>
      <c r="K46" s="217">
        <v>-295.47896367187502</v>
      </c>
      <c r="L46" s="217">
        <v>-29.547896367187501</v>
      </c>
      <c r="M46" s="218">
        <v>-2.6807133997454491E-2</v>
      </c>
      <c r="O46" s="219">
        <v>-436.24255283203115</v>
      </c>
      <c r="P46" s="221">
        <v>140.76358916015616</v>
      </c>
    </row>
    <row r="47" spans="2:16" x14ac:dyDescent="0.3">
      <c r="B47" s="213" t="s">
        <v>179</v>
      </c>
      <c r="C47" s="214" t="s">
        <v>28</v>
      </c>
      <c r="E47" s="215">
        <v>645.15501083984304</v>
      </c>
      <c r="F47" s="216">
        <v>4.566922447517472E-3</v>
      </c>
      <c r="H47" s="215">
        <v>443.41537016601546</v>
      </c>
      <c r="I47" s="216">
        <v>3.1388481427886685E-3</v>
      </c>
      <c r="K47" s="217">
        <v>-201.73964067382758</v>
      </c>
      <c r="L47" s="217">
        <v>-20.173964067382759</v>
      </c>
      <c r="M47" s="218">
        <v>-3.6804007829627117E-2</v>
      </c>
      <c r="O47" s="219">
        <v>-601.65055156249946</v>
      </c>
      <c r="P47" s="221">
        <v>399.91091088867148</v>
      </c>
    </row>
    <row r="48" spans="2:16" x14ac:dyDescent="0.3">
      <c r="B48" s="213" t="s">
        <v>180</v>
      </c>
      <c r="C48" s="214" t="s">
        <v>30</v>
      </c>
      <c r="E48" s="215">
        <v>27312.019271142559</v>
      </c>
      <c r="F48" s="216">
        <v>0.19333628631983898</v>
      </c>
      <c r="H48" s="215">
        <v>26706.315939501936</v>
      </c>
      <c r="I48" s="216">
        <v>0.18904863436747374</v>
      </c>
      <c r="K48" s="217">
        <v>-605.70333164062322</v>
      </c>
      <c r="L48" s="217">
        <v>-60.570333164062319</v>
      </c>
      <c r="M48" s="218">
        <v>-2.2401652932073635E-3</v>
      </c>
      <c r="O48" s="219">
        <v>-1440.4223188476583</v>
      </c>
      <c r="P48" s="221">
        <v>834.71898720703496</v>
      </c>
    </row>
    <row r="49" spans="2:16" x14ac:dyDescent="0.3">
      <c r="B49" s="213" t="s">
        <v>181</v>
      </c>
      <c r="C49" s="214" t="s">
        <v>32</v>
      </c>
      <c r="E49" s="215">
        <v>453.70420737304653</v>
      </c>
      <c r="F49" s="216">
        <v>3.2116807501623218E-3</v>
      </c>
      <c r="H49" s="215">
        <v>559.70686572265583</v>
      </c>
      <c r="I49" s="216">
        <v>3.9620522295423883E-3</v>
      </c>
      <c r="K49" s="217">
        <v>106.00265834960931</v>
      </c>
      <c r="L49" s="217">
        <v>10.600265834960931</v>
      </c>
      <c r="M49" s="218">
        <v>2.1218756416257145E-2</v>
      </c>
      <c r="O49" s="219">
        <v>-2.1647618164062297</v>
      </c>
      <c r="P49" s="221">
        <v>108.16742016601542</v>
      </c>
    </row>
    <row r="50" spans="2:16" x14ac:dyDescent="0.3">
      <c r="B50" s="213" t="s">
        <v>182</v>
      </c>
      <c r="C50" s="214" t="s">
        <v>34</v>
      </c>
      <c r="E50" s="215">
        <v>0</v>
      </c>
      <c r="F50" s="216" t="s">
        <v>309</v>
      </c>
      <c r="H50" s="215">
        <v>0</v>
      </c>
      <c r="I50" s="216" t="s">
        <v>309</v>
      </c>
      <c r="K50" s="217" t="s">
        <v>309</v>
      </c>
      <c r="L50" s="217" t="s">
        <v>309</v>
      </c>
      <c r="M50" s="218" t="s">
        <v>309</v>
      </c>
      <c r="O50" s="219">
        <v>0</v>
      </c>
      <c r="P50" s="221">
        <v>0</v>
      </c>
    </row>
    <row r="51" spans="2:16" x14ac:dyDescent="0.3">
      <c r="B51" s="213" t="s">
        <v>183</v>
      </c>
      <c r="C51" s="214" t="s">
        <v>36</v>
      </c>
      <c r="E51" s="215">
        <v>1.1938346679687499</v>
      </c>
      <c r="F51" s="216">
        <v>8.4509152872789575E-6</v>
      </c>
      <c r="H51" s="215">
        <v>1.1938346679687499</v>
      </c>
      <c r="I51" s="216">
        <v>8.4509152872789575E-6</v>
      </c>
      <c r="K51" s="217">
        <v>0</v>
      </c>
      <c r="L51" s="217">
        <v>0</v>
      </c>
      <c r="M51" s="218">
        <v>0</v>
      </c>
      <c r="O51" s="219">
        <v>0</v>
      </c>
      <c r="P51" s="221">
        <v>0</v>
      </c>
    </row>
    <row r="52" spans="2:16" x14ac:dyDescent="0.3">
      <c r="B52" s="213" t="s">
        <v>184</v>
      </c>
      <c r="C52" s="214" t="s">
        <v>38</v>
      </c>
      <c r="E52" s="215">
        <v>1032.6221948242185</v>
      </c>
      <c r="F52" s="216">
        <v>7.3097246430876544E-3</v>
      </c>
      <c r="H52" s="215">
        <v>1062.6378383789063</v>
      </c>
      <c r="I52" s="216">
        <v>7.5221993414522235E-3</v>
      </c>
      <c r="K52" s="217">
        <v>30.015643554687813</v>
      </c>
      <c r="L52" s="217">
        <v>3.0015643554687812</v>
      </c>
      <c r="M52" s="218">
        <v>2.8694045122439338E-3</v>
      </c>
      <c r="O52" s="219">
        <v>-59.793731250000079</v>
      </c>
      <c r="P52" s="221">
        <v>89.809374804687565</v>
      </c>
    </row>
    <row r="53" spans="2:16" x14ac:dyDescent="0.3">
      <c r="B53" s="213" t="s">
        <v>185</v>
      </c>
      <c r="C53" s="214" t="s">
        <v>40</v>
      </c>
      <c r="E53" s="215">
        <v>0</v>
      </c>
      <c r="F53" s="216" t="s">
        <v>309</v>
      </c>
      <c r="H53" s="215">
        <v>0</v>
      </c>
      <c r="I53" s="216" t="s">
        <v>309</v>
      </c>
      <c r="K53" s="217" t="s">
        <v>309</v>
      </c>
      <c r="L53" s="217" t="s">
        <v>309</v>
      </c>
      <c r="M53" s="218" t="s">
        <v>309</v>
      </c>
      <c r="O53" s="219">
        <v>0</v>
      </c>
      <c r="P53" s="221">
        <v>0</v>
      </c>
    </row>
    <row r="54" spans="2:16" x14ac:dyDescent="0.3">
      <c r="B54" s="213" t="s">
        <v>186</v>
      </c>
      <c r="C54" s="214" t="s">
        <v>42</v>
      </c>
      <c r="E54" s="215">
        <v>293.00763833007812</v>
      </c>
      <c r="F54" s="216">
        <v>2.0741420872508773E-3</v>
      </c>
      <c r="H54" s="215">
        <v>317.71537958984374</v>
      </c>
      <c r="I54" s="216">
        <v>2.2490432137875645E-3</v>
      </c>
      <c r="K54" s="217">
        <v>24.707741259765612</v>
      </c>
      <c r="L54" s="217">
        <v>2.4707741259765612</v>
      </c>
      <c r="M54" s="218">
        <v>8.128586131443738E-3</v>
      </c>
      <c r="O54" s="219">
        <v>-6.7446299804687415</v>
      </c>
      <c r="P54" s="221">
        <v>31.452371240234353</v>
      </c>
    </row>
    <row r="55" spans="2:16" x14ac:dyDescent="0.3">
      <c r="B55" s="213" t="s">
        <v>187</v>
      </c>
      <c r="C55" s="214" t="s">
        <v>44</v>
      </c>
      <c r="E55" s="215">
        <v>213.49835903320312</v>
      </c>
      <c r="F55" s="216">
        <v>1.5113119048825415E-3</v>
      </c>
      <c r="H55" s="215">
        <v>219.88458593749999</v>
      </c>
      <c r="I55" s="216">
        <v>1.5565187195458992E-3</v>
      </c>
      <c r="K55" s="217">
        <v>6.3862269042968762</v>
      </c>
      <c r="L55" s="217">
        <v>0.63862269042968767</v>
      </c>
      <c r="M55" s="218">
        <v>2.9517130224141486E-3</v>
      </c>
      <c r="O55" s="219">
        <v>-9.0638638671875036</v>
      </c>
      <c r="P55" s="221">
        <v>15.450090771484364</v>
      </c>
    </row>
    <row r="56" spans="2:16" x14ac:dyDescent="0.3">
      <c r="B56" s="213" t="s">
        <v>188</v>
      </c>
      <c r="C56" s="214" t="s">
        <v>46</v>
      </c>
      <c r="E56" s="215">
        <v>89.048477294921867</v>
      </c>
      <c r="F56" s="216">
        <v>6.3035624468920769E-4</v>
      </c>
      <c r="H56" s="215">
        <v>98.218956005859368</v>
      </c>
      <c r="I56" s="216">
        <v>6.9527221740240471E-4</v>
      </c>
      <c r="K56" s="217">
        <v>9.1704787109375019</v>
      </c>
      <c r="L56" s="217">
        <v>0.91704787109375019</v>
      </c>
      <c r="M56" s="218">
        <v>9.8500274216517525E-3</v>
      </c>
      <c r="O56" s="219">
        <v>-1.2455248535156254</v>
      </c>
      <c r="P56" s="221">
        <v>10.416003564453138</v>
      </c>
    </row>
    <row r="57" spans="2:16" x14ac:dyDescent="0.3">
      <c r="B57" s="213" t="s">
        <v>189</v>
      </c>
      <c r="C57" s="214" t="s">
        <v>48</v>
      </c>
      <c r="E57" s="215">
        <v>146.97084277343748</v>
      </c>
      <c r="F57" s="216">
        <v>1.040377009734171E-3</v>
      </c>
      <c r="H57" s="215">
        <v>153.99754560546873</v>
      </c>
      <c r="I57" s="216">
        <v>1.0901176245576749E-3</v>
      </c>
      <c r="K57" s="217">
        <v>7.0267028320312477</v>
      </c>
      <c r="L57" s="217">
        <v>0.70267028320312475</v>
      </c>
      <c r="M57" s="218">
        <v>4.6811671929039012E-3</v>
      </c>
      <c r="O57" s="219">
        <v>-2.0260156250015791E-2</v>
      </c>
      <c r="P57" s="221">
        <v>7.0469629882812459</v>
      </c>
    </row>
    <row r="58" spans="2:16" x14ac:dyDescent="0.3">
      <c r="B58" s="213" t="s">
        <v>190</v>
      </c>
      <c r="C58" s="214" t="s">
        <v>50</v>
      </c>
      <c r="E58" s="215">
        <v>47.045467041015627</v>
      </c>
      <c r="F58" s="216">
        <v>3.3302539060166107E-4</v>
      </c>
      <c r="H58" s="215">
        <v>51.200399414062503</v>
      </c>
      <c r="I58" s="216">
        <v>3.6243732045350148E-4</v>
      </c>
      <c r="K58" s="217">
        <v>4.1549323730468757</v>
      </c>
      <c r="L58" s="217">
        <v>0.41549323730468757</v>
      </c>
      <c r="M58" s="218">
        <v>8.4991963269123172E-3</v>
      </c>
      <c r="O58" s="219">
        <v>-3.3362220214843763</v>
      </c>
      <c r="P58" s="221">
        <v>7.4911543945312546</v>
      </c>
    </row>
    <row r="59" spans="2:16" x14ac:dyDescent="0.3">
      <c r="B59" s="213" t="s">
        <v>191</v>
      </c>
      <c r="C59" s="214" t="s">
        <v>52</v>
      </c>
      <c r="E59" s="215">
        <v>15.763858105468735</v>
      </c>
      <c r="F59" s="216">
        <v>1.1158917815367816E-4</v>
      </c>
      <c r="H59" s="215">
        <v>17.887242724609358</v>
      </c>
      <c r="I59" s="216">
        <v>1.2662019042039365E-4</v>
      </c>
      <c r="K59" s="217">
        <v>2.1233846191406229</v>
      </c>
      <c r="L59" s="217">
        <v>0.2123384619140623</v>
      </c>
      <c r="M59" s="218">
        <v>1.2716971994740645E-2</v>
      </c>
      <c r="O59" s="219">
        <v>-0.37007114257812568</v>
      </c>
      <c r="P59" s="221">
        <v>2.4934557617187485</v>
      </c>
    </row>
    <row r="60" spans="2:16" x14ac:dyDescent="0.3">
      <c r="B60" s="213" t="s">
        <v>192</v>
      </c>
      <c r="C60" s="214" t="s">
        <v>54</v>
      </c>
      <c r="E60" s="215">
        <v>250.99998330078125</v>
      </c>
      <c r="F60" s="216">
        <v>1.7767783537333663E-3</v>
      </c>
      <c r="H60" s="215">
        <v>293.35114184570313</v>
      </c>
      <c r="I60" s="216">
        <v>2.0765736794883254E-3</v>
      </c>
      <c r="K60" s="217">
        <v>42.351158544921873</v>
      </c>
      <c r="L60" s="217">
        <v>4.2351158544921876</v>
      </c>
      <c r="M60" s="218">
        <v>1.5713930986244407E-2</v>
      </c>
      <c r="O60" s="219">
        <v>-3.0789471679687606</v>
      </c>
      <c r="P60" s="221">
        <v>45.430105712890622</v>
      </c>
    </row>
    <row r="61" spans="2:16" x14ac:dyDescent="0.3">
      <c r="B61" s="213" t="s">
        <v>193</v>
      </c>
      <c r="C61" s="214" t="s">
        <v>56</v>
      </c>
      <c r="E61" s="215">
        <v>255.41212416992184</v>
      </c>
      <c r="F61" s="216">
        <v>1.808011010751184E-3</v>
      </c>
      <c r="H61" s="215">
        <v>298.95369321289058</v>
      </c>
      <c r="I61" s="216">
        <v>2.1162330127838546E-3</v>
      </c>
      <c r="K61" s="217">
        <v>43.541569042968746</v>
      </c>
      <c r="L61" s="217">
        <v>4.3541569042968744</v>
      </c>
      <c r="M61" s="218">
        <v>1.5865570134851126E-2</v>
      </c>
      <c r="O61" s="219">
        <v>-4.8696156738281404</v>
      </c>
      <c r="P61" s="221">
        <v>48.411184716796811</v>
      </c>
    </row>
    <row r="62" spans="2:16" x14ac:dyDescent="0.3">
      <c r="B62" s="213" t="s">
        <v>194</v>
      </c>
      <c r="C62" s="214" t="s">
        <v>58</v>
      </c>
      <c r="E62" s="215">
        <v>436.8671826171875</v>
      </c>
      <c r="F62" s="216">
        <v>3.0924948413264867E-3</v>
      </c>
      <c r="H62" s="215">
        <v>434.93359111328124</v>
      </c>
      <c r="I62" s="216">
        <v>3.0788073363158331E-3</v>
      </c>
      <c r="K62" s="217">
        <v>-1.933591503906257</v>
      </c>
      <c r="L62" s="217">
        <v>-0.19335915039062571</v>
      </c>
      <c r="M62" s="218">
        <v>-4.4348799359539282E-4</v>
      </c>
      <c r="O62" s="219">
        <v>-31.619240332031257</v>
      </c>
      <c r="P62" s="221">
        <v>29.685648828124993</v>
      </c>
    </row>
    <row r="63" spans="2:16" x14ac:dyDescent="0.3">
      <c r="B63" s="213" t="s">
        <v>195</v>
      </c>
      <c r="C63" s="214" t="s">
        <v>60</v>
      </c>
      <c r="E63" s="215">
        <v>52.711526416015531</v>
      </c>
      <c r="F63" s="216">
        <v>3.7313428429988827E-4</v>
      </c>
      <c r="H63" s="215">
        <v>52.711526416015531</v>
      </c>
      <c r="I63" s="216">
        <v>3.7313428429988827E-4</v>
      </c>
      <c r="K63" s="217">
        <v>0</v>
      </c>
      <c r="L63" s="217">
        <v>0</v>
      </c>
      <c r="M63" s="218">
        <v>0</v>
      </c>
      <c r="O63" s="219">
        <v>0</v>
      </c>
      <c r="P63" s="221">
        <v>0</v>
      </c>
    </row>
    <row r="64" spans="2:16" x14ac:dyDescent="0.3">
      <c r="B64" s="213" t="s">
        <v>196</v>
      </c>
      <c r="C64" s="214" t="s">
        <v>62</v>
      </c>
      <c r="E64" s="215">
        <v>98.11624150390621</v>
      </c>
      <c r="F64" s="216">
        <v>6.9454512212022623E-4</v>
      </c>
      <c r="H64" s="215">
        <v>99.457883496093714</v>
      </c>
      <c r="I64" s="216">
        <v>7.0404233570100117E-4</v>
      </c>
      <c r="K64" s="217">
        <v>1.3416419921875047</v>
      </c>
      <c r="L64" s="217">
        <v>0.13416419921875047</v>
      </c>
      <c r="M64" s="218">
        <v>1.3590586392491222E-3</v>
      </c>
      <c r="O64" s="219">
        <v>-1.9384522460937486</v>
      </c>
      <c r="P64" s="221">
        <v>3.2800942382812512</v>
      </c>
    </row>
    <row r="65" spans="2:16" x14ac:dyDescent="0.3">
      <c r="B65" s="213" t="s">
        <v>197</v>
      </c>
      <c r="C65" s="214" t="s">
        <v>64</v>
      </c>
      <c r="E65" s="215">
        <v>140.38159497070302</v>
      </c>
      <c r="F65" s="216">
        <v>9.9373305100030067E-4</v>
      </c>
      <c r="H65" s="215">
        <v>159.69643681640613</v>
      </c>
      <c r="I65" s="216">
        <v>1.1304589282132252E-3</v>
      </c>
      <c r="K65" s="217">
        <v>19.314841845703114</v>
      </c>
      <c r="L65" s="217">
        <v>1.9314841845703115</v>
      </c>
      <c r="M65" s="218">
        <v>1.2974482601004755E-2</v>
      </c>
      <c r="O65" s="219">
        <v>-0.6419940917968876</v>
      </c>
      <c r="P65" s="221">
        <v>19.956835937499996</v>
      </c>
    </row>
    <row r="66" spans="2:16" x14ac:dyDescent="0.3">
      <c r="B66" s="213" t="s">
        <v>198</v>
      </c>
      <c r="C66" s="214" t="s">
        <v>66</v>
      </c>
      <c r="E66" s="215">
        <v>723.82546611328041</v>
      </c>
      <c r="F66" s="216">
        <v>5.1238147634850373E-3</v>
      </c>
      <c r="H66" s="215">
        <v>742.67027871093671</v>
      </c>
      <c r="I66" s="216">
        <v>5.2572133982712148E-3</v>
      </c>
      <c r="K66" s="217">
        <v>18.844812597656301</v>
      </c>
      <c r="L66" s="217">
        <v>1.88448125976563</v>
      </c>
      <c r="M66" s="218">
        <v>2.5734939213162278E-3</v>
      </c>
      <c r="O66" s="219">
        <v>-1.6525208007812573</v>
      </c>
      <c r="P66" s="221">
        <v>20.497333398437441</v>
      </c>
    </row>
    <row r="67" spans="2:16" x14ac:dyDescent="0.3">
      <c r="B67" s="213" t="s">
        <v>199</v>
      </c>
      <c r="C67" s="214" t="s">
        <v>68</v>
      </c>
      <c r="E67" s="215">
        <v>2405.5141857421854</v>
      </c>
      <c r="F67" s="216">
        <v>1.7028150674032162E-2</v>
      </c>
      <c r="H67" s="215">
        <v>2445.6968301757788</v>
      </c>
      <c r="I67" s="216">
        <v>1.7312595524930089E-2</v>
      </c>
      <c r="K67" s="217">
        <v>40.182644433593396</v>
      </c>
      <c r="L67" s="217">
        <v>4.0182644433593397</v>
      </c>
      <c r="M67" s="218">
        <v>1.6580134956527548E-3</v>
      </c>
      <c r="O67" s="219">
        <v>-5.2996049804686187</v>
      </c>
      <c r="P67" s="221">
        <v>45.482249414062707</v>
      </c>
    </row>
    <row r="68" spans="2:16" x14ac:dyDescent="0.3">
      <c r="B68" s="213" t="s">
        <v>200</v>
      </c>
      <c r="C68" s="214" t="s">
        <v>70</v>
      </c>
      <c r="E68" s="215">
        <v>248.73619799804675</v>
      </c>
      <c r="F68" s="216">
        <v>1.7607534732911295E-3</v>
      </c>
      <c r="H68" s="215">
        <v>254.55348339843732</v>
      </c>
      <c r="I68" s="216">
        <v>1.8019328655802403E-3</v>
      </c>
      <c r="K68" s="217">
        <v>5.8172854003905741</v>
      </c>
      <c r="L68" s="217">
        <v>0.58172854003905738</v>
      </c>
      <c r="M68" s="218">
        <v>2.3144818600999706E-3</v>
      </c>
      <c r="O68" s="219">
        <v>-2.0824201660156536</v>
      </c>
      <c r="P68" s="221">
        <v>7.8997055664062517</v>
      </c>
    </row>
    <row r="69" spans="2:16" x14ac:dyDescent="0.3">
      <c r="B69" s="213" t="s">
        <v>201</v>
      </c>
      <c r="C69" s="214" t="s">
        <v>72</v>
      </c>
      <c r="E69" s="215">
        <v>8.5663356445312395</v>
      </c>
      <c r="F69" s="216">
        <v>6.063936556433347E-5</v>
      </c>
      <c r="H69" s="215">
        <v>8.5663356445312395</v>
      </c>
      <c r="I69" s="216">
        <v>6.063936556433347E-5</v>
      </c>
      <c r="K69" s="217">
        <v>0</v>
      </c>
      <c r="L69" s="217">
        <v>0</v>
      </c>
      <c r="M69" s="218">
        <v>0</v>
      </c>
      <c r="O69" s="219">
        <v>0</v>
      </c>
      <c r="P69" s="221">
        <v>0</v>
      </c>
    </row>
    <row r="70" spans="2:16" x14ac:dyDescent="0.3">
      <c r="B70" s="213" t="s">
        <v>202</v>
      </c>
      <c r="C70" s="214" t="s">
        <v>73</v>
      </c>
      <c r="E70" s="215">
        <v>83.427312304687433</v>
      </c>
      <c r="F70" s="216">
        <v>5.9056514930318151E-4</v>
      </c>
      <c r="H70" s="215">
        <v>83.427312304687433</v>
      </c>
      <c r="I70" s="216">
        <v>5.9056514930318151E-4</v>
      </c>
      <c r="K70" s="217">
        <v>0</v>
      </c>
      <c r="L70" s="217">
        <v>0</v>
      </c>
      <c r="M70" s="218">
        <v>0</v>
      </c>
      <c r="O70" s="219">
        <v>0</v>
      </c>
      <c r="P70" s="221">
        <v>0</v>
      </c>
    </row>
    <row r="71" spans="2:16" x14ac:dyDescent="0.3">
      <c r="B71" s="213" t="s">
        <v>203</v>
      </c>
      <c r="C71" s="214" t="s">
        <v>74</v>
      </c>
      <c r="E71" s="215">
        <v>134.36488124999977</v>
      </c>
      <c r="F71" s="216">
        <v>9.5114194577801295E-4</v>
      </c>
      <c r="H71" s="215">
        <v>135.69177724609352</v>
      </c>
      <c r="I71" s="216">
        <v>9.6053477542091235E-4</v>
      </c>
      <c r="K71" s="217">
        <v>1.3268959960937536</v>
      </c>
      <c r="L71" s="217">
        <v>0.13268959960937537</v>
      </c>
      <c r="M71" s="218">
        <v>9.8317061492281255E-4</v>
      </c>
      <c r="O71" s="219">
        <v>-0.16121328124999224</v>
      </c>
      <c r="P71" s="221">
        <v>1.4881092773437696</v>
      </c>
    </row>
    <row r="72" spans="2:16" x14ac:dyDescent="0.3">
      <c r="B72" s="213" t="s">
        <v>204</v>
      </c>
      <c r="C72" s="214" t="s">
        <v>75</v>
      </c>
      <c r="E72" s="215">
        <v>417.45663242187493</v>
      </c>
      <c r="F72" s="216">
        <v>2.9550914639734373E-3</v>
      </c>
      <c r="H72" s="215">
        <v>459.27940527343748</v>
      </c>
      <c r="I72" s="216">
        <v>3.251146453772843E-3</v>
      </c>
      <c r="K72" s="217">
        <v>41.822772851562547</v>
      </c>
      <c r="L72" s="217">
        <v>4.1822772851562551</v>
      </c>
      <c r="M72" s="218">
        <v>9.5935343850899191E-3</v>
      </c>
      <c r="O72" s="219">
        <v>-11.584302685546902</v>
      </c>
      <c r="P72" s="221">
        <v>53.407075537109343</v>
      </c>
    </row>
    <row r="73" spans="2:16" x14ac:dyDescent="0.3">
      <c r="B73" s="213" t="s">
        <v>205</v>
      </c>
      <c r="C73" s="214" t="s">
        <v>76</v>
      </c>
      <c r="E73" s="215">
        <v>27.034036962890625</v>
      </c>
      <c r="F73" s="216">
        <v>1.9136850551950722E-4</v>
      </c>
      <c r="H73" s="215">
        <v>27.099968017578124</v>
      </c>
      <c r="I73" s="216">
        <v>1.9183521818325741E-4</v>
      </c>
      <c r="K73" s="217">
        <v>6.5931054687499824E-2</v>
      </c>
      <c r="L73" s="217">
        <v>6.5931054687499826E-3</v>
      </c>
      <c r="M73" s="218">
        <v>2.4361440786058175E-4</v>
      </c>
      <c r="O73" s="219">
        <v>-0.51789418945312626</v>
      </c>
      <c r="P73" s="221">
        <v>0.58382524414062598</v>
      </c>
    </row>
    <row r="74" spans="2:16" x14ac:dyDescent="0.3">
      <c r="B74" s="213" t="s">
        <v>206</v>
      </c>
      <c r="C74" s="214" t="s">
        <v>77</v>
      </c>
      <c r="E74" s="215">
        <v>669.66114428710932</v>
      </c>
      <c r="F74" s="216">
        <v>4.7403964329345398E-3</v>
      </c>
      <c r="H74" s="215">
        <v>687.02260527343753</v>
      </c>
      <c r="I74" s="216">
        <v>4.8632947202731829E-3</v>
      </c>
      <c r="K74" s="217">
        <v>17.361460986328211</v>
      </c>
      <c r="L74" s="217">
        <v>1.7361460986328212</v>
      </c>
      <c r="M74" s="218">
        <v>2.5628150460288435E-3</v>
      </c>
      <c r="O74" s="219">
        <v>-2.8073162597655972</v>
      </c>
      <c r="P74" s="221">
        <v>20.168777246093821</v>
      </c>
    </row>
    <row r="75" spans="2:16" x14ac:dyDescent="0.3">
      <c r="B75" s="213" t="s">
        <v>207</v>
      </c>
      <c r="C75" s="214" t="s">
        <v>78</v>
      </c>
      <c r="E75" s="215">
        <v>457.10409902343753</v>
      </c>
      <c r="F75" s="216">
        <v>3.2357478987334615E-3</v>
      </c>
      <c r="H75" s="215">
        <v>459.10767915039065</v>
      </c>
      <c r="I75" s="216">
        <v>3.2499308391174646E-3</v>
      </c>
      <c r="K75" s="217">
        <v>2.0035801269531248</v>
      </c>
      <c r="L75" s="217">
        <v>0.20035801269531248</v>
      </c>
      <c r="M75" s="218">
        <v>4.3745814635354208E-4</v>
      </c>
      <c r="O75" s="219">
        <v>-2.4002053710937403</v>
      </c>
      <c r="P75" s="221">
        <v>4.4037854980468873</v>
      </c>
    </row>
    <row r="76" spans="2:16" x14ac:dyDescent="0.3">
      <c r="B76" s="213" t="s">
        <v>208</v>
      </c>
      <c r="C76" s="214" t="s">
        <v>79</v>
      </c>
      <c r="E76" s="215">
        <v>2.7268598144531242</v>
      </c>
      <c r="F76" s="216">
        <v>1.9302891690553409E-5</v>
      </c>
      <c r="H76" s="215">
        <v>2.8873003417968741</v>
      </c>
      <c r="I76" s="216">
        <v>2.0438617885819071E-5</v>
      </c>
      <c r="K76" s="217">
        <v>0.16044052734374992</v>
      </c>
      <c r="L76" s="217">
        <v>1.6044052734374991E-2</v>
      </c>
      <c r="M76" s="218">
        <v>5.7334971102456223E-3</v>
      </c>
      <c r="O76" s="219">
        <v>0</v>
      </c>
      <c r="P76" s="221">
        <v>0.16044052734375031</v>
      </c>
    </row>
    <row r="77" spans="2:16" x14ac:dyDescent="0.3">
      <c r="B77" s="213" t="s">
        <v>209</v>
      </c>
      <c r="C77" s="214" t="s">
        <v>80</v>
      </c>
      <c r="E77" s="215">
        <v>787.74816264648439</v>
      </c>
      <c r="F77" s="216">
        <v>5.5763106641575147E-3</v>
      </c>
      <c r="H77" s="215">
        <v>831.99006562500006</v>
      </c>
      <c r="I77" s="216">
        <v>5.8894901891377999E-3</v>
      </c>
      <c r="K77" s="217">
        <v>44.241902978515668</v>
      </c>
      <c r="L77" s="217">
        <v>4.4241902978515668</v>
      </c>
      <c r="M77" s="218">
        <v>5.4791612145537183E-3</v>
      </c>
      <c r="O77" s="219">
        <v>-5.6250479003906397</v>
      </c>
      <c r="P77" s="221">
        <v>49.866950878906209</v>
      </c>
    </row>
    <row r="78" spans="2:16" x14ac:dyDescent="0.3">
      <c r="B78" s="213" t="s">
        <v>210</v>
      </c>
      <c r="C78" s="214" t="s">
        <v>81</v>
      </c>
      <c r="E78" s="215">
        <v>5212.4785007812497</v>
      </c>
      <c r="F78" s="216">
        <v>3.689808599863699E-2</v>
      </c>
      <c r="H78" s="215">
        <v>5609.4750014160154</v>
      </c>
      <c r="I78" s="216">
        <v>3.9708344308457162E-2</v>
      </c>
      <c r="K78" s="217">
        <v>396.99650063476565</v>
      </c>
      <c r="L78" s="217">
        <v>39.699650063476568</v>
      </c>
      <c r="M78" s="218">
        <v>7.3671720546188979E-3</v>
      </c>
      <c r="O78" s="219">
        <v>-26.470222412108914</v>
      </c>
      <c r="P78" s="221">
        <v>423.4667230468749</v>
      </c>
    </row>
    <row r="79" spans="2:16" x14ac:dyDescent="0.3">
      <c r="B79" s="213" t="s">
        <v>211</v>
      </c>
      <c r="C79" s="214" t="s">
        <v>82</v>
      </c>
      <c r="E79" s="215">
        <v>90.970847802734369</v>
      </c>
      <c r="F79" s="216">
        <v>6.4396431852737853E-4</v>
      </c>
      <c r="H79" s="215">
        <v>77.392031152343748</v>
      </c>
      <c r="I79" s="216">
        <v>5.478426089700649E-4</v>
      </c>
      <c r="K79" s="217">
        <v>-13.578816650390621</v>
      </c>
      <c r="L79" s="217">
        <v>-1.3578816650390622</v>
      </c>
      <c r="M79" s="218">
        <v>-1.6035567362673309E-2</v>
      </c>
      <c r="O79" s="219">
        <v>-16.928881054687505</v>
      </c>
      <c r="P79" s="221">
        <v>3.3500644042968712</v>
      </c>
    </row>
    <row r="80" spans="2:16" x14ac:dyDescent="0.3">
      <c r="B80" s="213" t="s">
        <v>212</v>
      </c>
      <c r="C80" s="214" t="s">
        <v>83</v>
      </c>
      <c r="E80" s="215">
        <v>67.85124135742187</v>
      </c>
      <c r="F80" s="216">
        <v>4.8030527863955478E-4</v>
      </c>
      <c r="H80" s="215">
        <v>74.982843457031251</v>
      </c>
      <c r="I80" s="216">
        <v>5.3078845426128768E-4</v>
      </c>
      <c r="K80" s="217">
        <v>7.1316020996093812</v>
      </c>
      <c r="L80" s="217">
        <v>0.7131602099609381</v>
      </c>
      <c r="M80" s="218">
        <v>1.0044273633800005E-2</v>
      </c>
      <c r="O80" s="219">
        <v>-2.0842643066406197</v>
      </c>
      <c r="P80" s="221">
        <v>9.2158664062500009</v>
      </c>
    </row>
    <row r="81" spans="2:16" x14ac:dyDescent="0.3">
      <c r="B81" s="213" t="s">
        <v>213</v>
      </c>
      <c r="C81" s="214" t="s">
        <v>84</v>
      </c>
      <c r="E81" s="215">
        <v>1018.8159484375</v>
      </c>
      <c r="F81" s="216">
        <v>7.2119930042100723E-3</v>
      </c>
      <c r="H81" s="215">
        <v>1041.4648094726563</v>
      </c>
      <c r="I81" s="216">
        <v>7.3723197321037453E-3</v>
      </c>
      <c r="K81" s="217">
        <v>22.648861035156301</v>
      </c>
      <c r="L81" s="217">
        <v>2.26488610351563</v>
      </c>
      <c r="M81" s="218">
        <v>2.201126399318909E-3</v>
      </c>
      <c r="O81" s="219">
        <v>-5.8915056640624996</v>
      </c>
      <c r="P81" s="221">
        <v>28.540366699218737</v>
      </c>
    </row>
    <row r="82" spans="2:16" x14ac:dyDescent="0.3">
      <c r="B82" s="213" t="s">
        <v>214</v>
      </c>
      <c r="C82" s="214" t="s">
        <v>85</v>
      </c>
      <c r="E82" s="215">
        <v>85.516112744140599</v>
      </c>
      <c r="F82" s="216">
        <v>6.0535134712392689E-4</v>
      </c>
      <c r="H82" s="215">
        <v>113.47249560546872</v>
      </c>
      <c r="I82" s="216">
        <v>8.0324895358379017E-4</v>
      </c>
      <c r="K82" s="217">
        <v>27.956382861328123</v>
      </c>
      <c r="L82" s="217">
        <v>2.7956382861328124</v>
      </c>
      <c r="M82" s="218">
        <v>2.8689401893800648E-2</v>
      </c>
      <c r="O82" s="219">
        <v>-84.605384472656226</v>
      </c>
      <c r="P82" s="221">
        <v>112.56176733398431</v>
      </c>
    </row>
    <row r="83" spans="2:16" x14ac:dyDescent="0.3">
      <c r="B83" s="213" t="s">
        <v>215</v>
      </c>
      <c r="C83" s="214" t="s">
        <v>86</v>
      </c>
      <c r="E83" s="215">
        <v>17.968890234374996</v>
      </c>
      <c r="F83" s="216">
        <v>1.2719815670580959E-4</v>
      </c>
      <c r="H83" s="215">
        <v>16.377381347656243</v>
      </c>
      <c r="I83" s="216">
        <v>1.1593218567860211E-4</v>
      </c>
      <c r="K83" s="217">
        <v>-1.5915088867187528</v>
      </c>
      <c r="L83" s="217">
        <v>-0.15915088867187527</v>
      </c>
      <c r="M83" s="218">
        <v>-9.231202959980922E-3</v>
      </c>
      <c r="O83" s="219">
        <v>-2.0026122558593751</v>
      </c>
      <c r="P83" s="221">
        <v>0.41110336914062545</v>
      </c>
    </row>
    <row r="84" spans="2:16" x14ac:dyDescent="0.3">
      <c r="B84" s="213" t="s">
        <v>216</v>
      </c>
      <c r="C84" s="214" t="s">
        <v>87</v>
      </c>
      <c r="E84" s="215">
        <v>46.352213769531225</v>
      </c>
      <c r="F84" s="216">
        <v>3.2811799024955722E-4</v>
      </c>
      <c r="H84" s="215">
        <v>80.809828320312477</v>
      </c>
      <c r="I84" s="216">
        <v>5.720365070956316E-4</v>
      </c>
      <c r="K84" s="217">
        <v>34.457614550781251</v>
      </c>
      <c r="L84" s="217">
        <v>3.445761455078125</v>
      </c>
      <c r="M84" s="218">
        <v>5.7156709116018112E-2</v>
      </c>
      <c r="O84" s="219">
        <v>-20.870953271484368</v>
      </c>
      <c r="P84" s="221">
        <v>55.32856782226559</v>
      </c>
    </row>
    <row r="85" spans="2:16" x14ac:dyDescent="0.3">
      <c r="B85" s="213" t="s">
        <v>217</v>
      </c>
      <c r="C85" s="214" t="s">
        <v>88</v>
      </c>
      <c r="E85" s="215">
        <v>93.663427734375006</v>
      </c>
      <c r="F85" s="216">
        <v>6.6302454982828253E-4</v>
      </c>
      <c r="H85" s="215">
        <v>93.420504052734358</v>
      </c>
      <c r="I85" s="216">
        <v>6.6130494198818519E-4</v>
      </c>
      <c r="K85" s="217">
        <v>-0.24292368164064726</v>
      </c>
      <c r="L85" s="217">
        <v>-2.4292368164064725E-2</v>
      </c>
      <c r="M85" s="218">
        <v>-2.5966129268839566E-4</v>
      </c>
      <c r="O85" s="219">
        <v>-59.383445361328128</v>
      </c>
      <c r="P85" s="221">
        <v>59.140521679687488</v>
      </c>
    </row>
    <row r="86" spans="2:16" x14ac:dyDescent="0.3">
      <c r="B86" s="213" t="s">
        <v>218</v>
      </c>
      <c r="C86" s="214" t="s">
        <v>89</v>
      </c>
      <c r="E86" s="215">
        <v>11.867325146484367</v>
      </c>
      <c r="F86" s="216">
        <v>8.4006405736376173E-5</v>
      </c>
      <c r="H86" s="215">
        <v>20.866934960937488</v>
      </c>
      <c r="I86" s="216">
        <v>1.4771283192846466E-4</v>
      </c>
      <c r="K86" s="217">
        <v>8.9996098144531214</v>
      </c>
      <c r="L86" s="217">
        <v>0.89996098144531211</v>
      </c>
      <c r="M86" s="218">
        <v>5.8060696558577929E-2</v>
      </c>
      <c r="O86" s="219">
        <v>-10.706587548828118</v>
      </c>
      <c r="P86" s="221">
        <v>19.706197363281238</v>
      </c>
    </row>
    <row r="87" spans="2:16" x14ac:dyDescent="0.3">
      <c r="B87" s="213" t="s">
        <v>219</v>
      </c>
      <c r="C87" s="214" t="s">
        <v>90</v>
      </c>
      <c r="E87" s="215">
        <v>2841.8359134277334</v>
      </c>
      <c r="F87" s="216">
        <v>2.0116784349701464E-2</v>
      </c>
      <c r="H87" s="215">
        <v>2574.1501335937492</v>
      </c>
      <c r="I87" s="216">
        <v>1.8221890601277147E-2</v>
      </c>
      <c r="K87" s="217">
        <v>-267.68577983398427</v>
      </c>
      <c r="L87" s="217">
        <v>-26.768577983398426</v>
      </c>
      <c r="M87" s="218">
        <v>-9.8443101342483574E-3</v>
      </c>
      <c r="O87" s="219">
        <v>-462.16978510742177</v>
      </c>
      <c r="P87" s="221">
        <v>194.48400527343782</v>
      </c>
    </row>
  </sheetData>
  <pageMargins left="0.62992125984251968" right="0.19685039370078741" top="0.74803149606299213" bottom="0.27559055118110237" header="0.23622047244094491" footer="0.15748031496062992"/>
  <pageSetup paperSize="9" scale="59" orientation="portrait" r:id="rId1"/>
  <headerFooter>
    <oddHeader>&amp;C&amp;14Référentiel OCS&amp;X2D&amp;X   Nord - Pas de Calais  2005-2015&amp;11
&amp;"-,Gras"&amp;14(&amp;F)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53"/>
  <sheetViews>
    <sheetView zoomScale="79" zoomScaleNormal="79" workbookViewId="0"/>
  </sheetViews>
  <sheetFormatPr baseColWidth="10" defaultRowHeight="14.4" x14ac:dyDescent="0.3"/>
  <cols>
    <col min="1" max="1" width="2.21875" customWidth="1"/>
    <col min="2" max="3" width="4.5546875" customWidth="1"/>
    <col min="4" max="4" width="40" style="109" customWidth="1"/>
    <col min="5" max="5" width="2.21875" customWidth="1"/>
    <col min="6" max="6" width="19.21875" style="110" customWidth="1"/>
    <col min="7" max="7" width="16.6640625" style="2" customWidth="1"/>
    <col min="8" max="8" width="15.88671875" style="2" customWidth="1"/>
    <col min="9" max="9" width="11.109375" customWidth="1"/>
    <col min="10" max="10" width="4.6640625" customWidth="1"/>
    <col min="11" max="11" width="21.5546875" style="110" customWidth="1"/>
    <col min="12" max="12" width="7.77734375" style="2" customWidth="1"/>
    <col min="13" max="13" width="13" style="2" customWidth="1"/>
    <col min="14" max="14" width="13" customWidth="1"/>
    <col min="15" max="16" width="13" style="111" customWidth="1"/>
    <col min="17" max="17" width="13" style="112" customWidth="1"/>
    <col min="18" max="20" width="13" customWidth="1"/>
    <col min="21" max="21" width="1.6640625" customWidth="1"/>
  </cols>
  <sheetData>
    <row r="1" spans="2:19" ht="18" x14ac:dyDescent="0.35">
      <c r="B1" s="51" t="s">
        <v>98</v>
      </c>
      <c r="C1" s="51"/>
    </row>
    <row r="3" spans="2:19" ht="15.6" x14ac:dyDescent="0.3">
      <c r="C3" s="2" t="s">
        <v>99</v>
      </c>
      <c r="D3" s="113"/>
      <c r="E3" s="114"/>
      <c r="F3" s="115" t="s">
        <v>100</v>
      </c>
      <c r="G3" s="116" t="s">
        <v>101</v>
      </c>
      <c r="H3" s="117"/>
      <c r="K3" s="118" t="s">
        <v>102</v>
      </c>
    </row>
    <row r="4" spans="2:19" ht="16.2" thickBot="1" x14ac:dyDescent="0.35">
      <c r="B4" s="230">
        <v>2005</v>
      </c>
      <c r="C4" s="119" t="s">
        <v>103</v>
      </c>
      <c r="D4" s="120" t="s">
        <v>104</v>
      </c>
      <c r="E4" s="121"/>
      <c r="F4" s="122">
        <v>13773.352306689452</v>
      </c>
      <c r="G4" s="123">
        <v>9.7498788306864301E-2</v>
      </c>
      <c r="H4" s="233">
        <v>0.12503453000275352</v>
      </c>
      <c r="M4" s="124"/>
    </row>
    <row r="5" spans="2:19" ht="15.6" x14ac:dyDescent="0.3">
      <c r="B5" s="231"/>
      <c r="C5" s="119" t="s">
        <v>105</v>
      </c>
      <c r="D5" s="125" t="s">
        <v>106</v>
      </c>
      <c r="E5" s="121"/>
      <c r="F5" s="122">
        <v>3889.8890744140595</v>
      </c>
      <c r="G5" s="123">
        <v>2.7535741695889217E-2</v>
      </c>
      <c r="H5" s="234"/>
      <c r="M5" s="235" t="s">
        <v>107</v>
      </c>
      <c r="N5" s="236"/>
      <c r="O5" s="239" t="s">
        <v>108</v>
      </c>
      <c r="P5" s="240"/>
      <c r="Q5" s="243" t="s">
        <v>109</v>
      </c>
      <c r="R5" s="244"/>
      <c r="S5" s="227" t="s">
        <v>110</v>
      </c>
    </row>
    <row r="6" spans="2:19" ht="16.2" thickBot="1" x14ac:dyDescent="0.35">
      <c r="B6" s="231"/>
      <c r="C6" s="119" t="s">
        <v>111</v>
      </c>
      <c r="D6" s="126" t="s">
        <v>112</v>
      </c>
      <c r="E6" s="121"/>
      <c r="F6" s="122">
        <v>91741.61763378905</v>
      </c>
      <c r="G6" s="123">
        <v>0.64942044300005453</v>
      </c>
      <c r="H6" s="127"/>
      <c r="M6" s="237"/>
      <c r="N6" s="238"/>
      <c r="O6" s="241"/>
      <c r="P6" s="242"/>
      <c r="Q6" s="243"/>
      <c r="R6" s="244"/>
      <c r="S6" s="228"/>
    </row>
    <row r="7" spans="2:19" ht="14.4" customHeight="1" thickBot="1" x14ac:dyDescent="0.35">
      <c r="B7" s="232"/>
      <c r="C7" s="119" t="s">
        <v>113</v>
      </c>
      <c r="D7" s="128" t="s">
        <v>114</v>
      </c>
      <c r="E7" s="121"/>
      <c r="F7" s="122">
        <v>31862.048460302718</v>
      </c>
      <c r="G7" s="123">
        <v>0.22554502699719178</v>
      </c>
      <c r="H7" s="127"/>
      <c r="M7" s="129" t="s">
        <v>115</v>
      </c>
      <c r="N7" s="130" t="s">
        <v>116</v>
      </c>
      <c r="O7" s="129" t="s">
        <v>115</v>
      </c>
      <c r="P7" s="130" t="s">
        <v>116</v>
      </c>
      <c r="Q7" s="131" t="s">
        <v>115</v>
      </c>
      <c r="R7" s="132" t="s">
        <v>116</v>
      </c>
      <c r="S7" s="229"/>
    </row>
    <row r="8" spans="2:19" ht="14.4" customHeight="1" x14ac:dyDescent="0.3">
      <c r="D8" s="133"/>
      <c r="E8" s="121"/>
      <c r="F8" s="134"/>
      <c r="G8" s="127"/>
      <c r="H8" s="127"/>
      <c r="K8" s="245" t="s">
        <v>117</v>
      </c>
      <c r="L8" s="135">
        <v>2005</v>
      </c>
      <c r="M8" s="136">
        <v>3763.1234226562501</v>
      </c>
      <c r="N8" s="137">
        <v>2.663839316590836E-2</v>
      </c>
      <c r="O8" s="136">
        <v>10010.228884033202</v>
      </c>
      <c r="P8" s="137">
        <v>7.0860395140955962E-2</v>
      </c>
      <c r="Q8" s="136">
        <v>13773.352306689452</v>
      </c>
      <c r="R8" s="137">
        <v>9.7498788306864315E-2</v>
      </c>
      <c r="S8" s="247">
        <v>6.4741146389715176E-3</v>
      </c>
    </row>
    <row r="9" spans="2:19" ht="14.4" customHeight="1" thickBot="1" x14ac:dyDescent="0.35">
      <c r="C9" s="2" t="s">
        <v>99</v>
      </c>
      <c r="D9" s="133"/>
      <c r="E9" s="121"/>
      <c r="F9" s="138" t="s">
        <v>118</v>
      </c>
      <c r="G9" s="139" t="s">
        <v>119</v>
      </c>
      <c r="H9" s="140"/>
      <c r="K9" s="246"/>
      <c r="L9" s="141">
        <v>2015</v>
      </c>
      <c r="M9" s="142">
        <v>4068.1211574707031</v>
      </c>
      <c r="N9" s="143">
        <v>2.879741073248181E-2</v>
      </c>
      <c r="O9" s="142">
        <v>10623.365820214844</v>
      </c>
      <c r="P9" s="143">
        <v>7.5200668083430483E-2</v>
      </c>
      <c r="Q9" s="142">
        <v>14691.486977685547</v>
      </c>
      <c r="R9" s="143">
        <v>0.10399807881591229</v>
      </c>
      <c r="S9" s="248"/>
    </row>
    <row r="10" spans="2:19" ht="14.4" customHeight="1" x14ac:dyDescent="0.3">
      <c r="B10" s="230" t="s">
        <v>120</v>
      </c>
      <c r="C10" s="119" t="s">
        <v>103</v>
      </c>
      <c r="D10" s="120" t="s">
        <v>104</v>
      </c>
      <c r="E10" s="121"/>
      <c r="F10" s="122">
        <v>14691.486977685547</v>
      </c>
      <c r="G10" s="123">
        <v>0.10399807881591229</v>
      </c>
      <c r="H10" s="233">
        <v>0.13229135109137985</v>
      </c>
      <c r="K10" s="249" t="s">
        <v>106</v>
      </c>
      <c r="L10" s="135">
        <v>2005</v>
      </c>
      <c r="M10" s="136">
        <v>3164.1416472656219</v>
      </c>
      <c r="N10" s="137">
        <v>2.2398321757140512E-2</v>
      </c>
      <c r="O10" s="144">
        <v>725.74742714843751</v>
      </c>
      <c r="P10" s="145">
        <v>5.1374199387487106E-3</v>
      </c>
      <c r="Q10" s="136">
        <v>3889.8890744140595</v>
      </c>
      <c r="R10" s="137">
        <v>2.7535741695889224E-2</v>
      </c>
      <c r="S10" s="247">
        <v>2.7176048892627591E-3</v>
      </c>
    </row>
    <row r="11" spans="2:19" ht="14.4" customHeight="1" thickBot="1" x14ac:dyDescent="0.35">
      <c r="B11" s="231"/>
      <c r="C11" s="119" t="s">
        <v>105</v>
      </c>
      <c r="D11" s="125" t="s">
        <v>106</v>
      </c>
      <c r="E11" s="121"/>
      <c r="F11" s="122">
        <v>3996.9030767089812</v>
      </c>
      <c r="G11" s="123">
        <v>2.8293272275467546E-2</v>
      </c>
      <c r="H11" s="234"/>
      <c r="K11" s="250"/>
      <c r="L11" s="141">
        <v>2015</v>
      </c>
      <c r="M11" s="142">
        <v>3222.2268415039034</v>
      </c>
      <c r="N11" s="143">
        <v>2.2809495154197289E-2</v>
      </c>
      <c r="O11" s="146">
        <v>774.67623520507777</v>
      </c>
      <c r="P11" s="147">
        <v>5.4837771212702547E-3</v>
      </c>
      <c r="Q11" s="148">
        <v>3996.9030767089812</v>
      </c>
      <c r="R11" s="149">
        <v>2.8293272275467546E-2</v>
      </c>
      <c r="S11" s="248"/>
    </row>
    <row r="12" spans="2:19" ht="14.4" customHeight="1" x14ac:dyDescent="0.3">
      <c r="B12" s="231"/>
      <c r="C12" s="119" t="s">
        <v>111</v>
      </c>
      <c r="D12" s="126" t="s">
        <v>112</v>
      </c>
      <c r="E12" s="121"/>
      <c r="F12" s="122">
        <v>90638.051867675764</v>
      </c>
      <c r="G12" s="123">
        <v>0.64160852309724903</v>
      </c>
      <c r="H12" s="127"/>
      <c r="K12" s="251" t="s">
        <v>109</v>
      </c>
      <c r="L12" s="150">
        <v>2005</v>
      </c>
      <c r="M12" s="136">
        <v>6927.2650699218721</v>
      </c>
      <c r="N12" s="137">
        <v>4.9036714923048869E-2</v>
      </c>
      <c r="O12" s="136">
        <v>10735.976311181639</v>
      </c>
      <c r="P12" s="151">
        <v>7.599781507970467E-2</v>
      </c>
      <c r="Q12" s="136">
        <v>17663.241381103511</v>
      </c>
      <c r="R12" s="137">
        <v>0.12503453000275352</v>
      </c>
      <c r="S12" s="247">
        <v>5.657619856718421E-3</v>
      </c>
    </row>
    <row r="13" spans="2:19" ht="16.2" thickBot="1" x14ac:dyDescent="0.35">
      <c r="B13" s="232"/>
      <c r="C13" s="119" t="s">
        <v>113</v>
      </c>
      <c r="D13" s="128" t="s">
        <v>114</v>
      </c>
      <c r="E13" s="121"/>
      <c r="F13" s="122">
        <v>31940.465553124981</v>
      </c>
      <c r="G13" s="123">
        <v>0.22610012581137118</v>
      </c>
      <c r="H13" s="127"/>
      <c r="K13" s="252"/>
      <c r="L13" s="152">
        <v>2015</v>
      </c>
      <c r="M13" s="142">
        <v>7290.3479989746065</v>
      </c>
      <c r="N13" s="143">
        <v>5.16069058866791E-2</v>
      </c>
      <c r="O13" s="142">
        <v>11398.042055419921</v>
      </c>
      <c r="P13" s="153">
        <v>8.0684445204700736E-2</v>
      </c>
      <c r="Q13" s="142">
        <v>18688.390054394527</v>
      </c>
      <c r="R13" s="143">
        <v>0.13229135109137982</v>
      </c>
      <c r="S13" s="248"/>
    </row>
    <row r="14" spans="2:19" x14ac:dyDescent="0.3">
      <c r="K14" s="253" t="s">
        <v>121</v>
      </c>
      <c r="L14" s="253"/>
      <c r="M14" s="244">
        <v>5.12169093317838E-3</v>
      </c>
      <c r="N14" s="244"/>
      <c r="O14" s="254">
        <v>6.002062363223315E-3</v>
      </c>
      <c r="P14" s="255"/>
      <c r="Q14" s="258">
        <v>5.657619856718421E-3</v>
      </c>
      <c r="R14" s="259"/>
    </row>
    <row r="15" spans="2:19" x14ac:dyDescent="0.3">
      <c r="K15" s="253"/>
      <c r="L15" s="253"/>
      <c r="M15" s="244"/>
      <c r="N15" s="244"/>
      <c r="O15" s="256"/>
      <c r="P15" s="257"/>
      <c r="Q15" s="256"/>
      <c r="R15" s="257"/>
    </row>
    <row r="16" spans="2:19" x14ac:dyDescent="0.3">
      <c r="K16" s="154"/>
      <c r="L16" s="154"/>
      <c r="M16" s="155"/>
      <c r="N16" s="155"/>
      <c r="O16" s="155"/>
      <c r="P16" s="155"/>
    </row>
    <row r="17" spans="2:20" x14ac:dyDescent="0.3">
      <c r="K17" s="156"/>
      <c r="L17" s="124"/>
      <c r="M17" s="124"/>
    </row>
    <row r="18" spans="2:20" ht="15.6" x14ac:dyDescent="0.3">
      <c r="C18" s="2" t="s">
        <v>99</v>
      </c>
      <c r="D18" s="133"/>
      <c r="E18" s="121"/>
      <c r="F18" s="157" t="s">
        <v>122</v>
      </c>
      <c r="G18" s="157" t="s">
        <v>123</v>
      </c>
      <c r="H18" s="158" t="s">
        <v>121</v>
      </c>
      <c r="K18" s="118" t="s">
        <v>124</v>
      </c>
      <c r="L18" s="124"/>
      <c r="M18" s="124"/>
    </row>
    <row r="19" spans="2:20" ht="22.2" customHeight="1" x14ac:dyDescent="0.3">
      <c r="B19" s="260" t="s">
        <v>125</v>
      </c>
      <c r="C19" s="119" t="s">
        <v>103</v>
      </c>
      <c r="D19" s="120" t="s">
        <v>104</v>
      </c>
      <c r="E19" s="121"/>
      <c r="F19" s="159">
        <v>918.13467099609443</v>
      </c>
      <c r="G19" s="159">
        <v>91.81346709960944</v>
      </c>
      <c r="H19" s="160">
        <v>6.4741146389715176E-3</v>
      </c>
      <c r="K19" s="156"/>
      <c r="L19" s="124"/>
      <c r="M19" s="124"/>
    </row>
    <row r="20" spans="2:20" ht="22.2" customHeight="1" thickBot="1" x14ac:dyDescent="0.35">
      <c r="B20" s="260"/>
      <c r="C20" s="119" t="s">
        <v>105</v>
      </c>
      <c r="D20" s="125" t="s">
        <v>106</v>
      </c>
      <c r="E20" s="121"/>
      <c r="F20" s="159">
        <v>107.01400229492174</v>
      </c>
      <c r="G20" s="159">
        <v>10.701400229492174</v>
      </c>
      <c r="H20" s="160">
        <v>2.7176048892627591E-3</v>
      </c>
      <c r="K20" s="156"/>
      <c r="L20" s="124"/>
      <c r="M20" s="261">
        <v>2015</v>
      </c>
      <c r="N20" s="261"/>
      <c r="O20" s="261"/>
      <c r="P20" s="261"/>
      <c r="Q20" s="261"/>
      <c r="R20" s="261"/>
      <c r="S20" s="261"/>
      <c r="T20" s="261"/>
    </row>
    <row r="21" spans="2:20" ht="22.2" customHeight="1" x14ac:dyDescent="0.3">
      <c r="B21" s="260"/>
      <c r="C21" s="119" t="s">
        <v>111</v>
      </c>
      <c r="D21" s="126" t="s">
        <v>112</v>
      </c>
      <c r="E21" s="121"/>
      <c r="F21" s="159">
        <v>-1103.5657661132864</v>
      </c>
      <c r="G21" s="159">
        <v>-110.35657661132863</v>
      </c>
      <c r="H21" s="160">
        <v>-1.2094678442581275E-3</v>
      </c>
      <c r="K21" s="161"/>
      <c r="L21" s="162">
        <v>2015</v>
      </c>
      <c r="M21" s="262" t="s">
        <v>126</v>
      </c>
      <c r="N21" s="263"/>
      <c r="O21" s="266" t="s">
        <v>106</v>
      </c>
      <c r="P21" s="266"/>
      <c r="Q21" s="268" t="s">
        <v>112</v>
      </c>
      <c r="R21" s="268"/>
      <c r="S21" s="270" t="s">
        <v>114</v>
      </c>
      <c r="T21" s="271"/>
    </row>
    <row r="22" spans="2:20" ht="22.2" customHeight="1" thickBot="1" x14ac:dyDescent="0.35">
      <c r="B22" s="260"/>
      <c r="C22" s="119" t="s">
        <v>113</v>
      </c>
      <c r="D22" s="128" t="s">
        <v>114</v>
      </c>
      <c r="E22" s="121"/>
      <c r="F22" s="159">
        <v>78.41709282226293</v>
      </c>
      <c r="G22" s="159">
        <v>7.8417092822262928</v>
      </c>
      <c r="H22" s="160">
        <v>2.4584225950308181E-4</v>
      </c>
      <c r="K22" s="163">
        <v>2005</v>
      </c>
      <c r="L22" s="164" t="s">
        <v>127</v>
      </c>
      <c r="M22" s="264"/>
      <c r="N22" s="265"/>
      <c r="O22" s="267"/>
      <c r="P22" s="267"/>
      <c r="Q22" s="269"/>
      <c r="R22" s="269"/>
      <c r="S22" s="272"/>
      <c r="T22" s="273"/>
    </row>
    <row r="23" spans="2:20" ht="18" customHeight="1" x14ac:dyDescent="0.3">
      <c r="B23" s="165"/>
      <c r="C23" s="166"/>
      <c r="D23" s="167"/>
      <c r="E23" s="168"/>
      <c r="F23" s="169"/>
      <c r="G23" s="169"/>
      <c r="H23" s="170"/>
      <c r="J23" s="274">
        <v>2005</v>
      </c>
      <c r="K23" s="262" t="s">
        <v>126</v>
      </c>
      <c r="L23" s="275"/>
      <c r="M23" s="171" t="s">
        <v>125</v>
      </c>
      <c r="N23" s="172"/>
      <c r="O23" s="278">
        <v>2.3954256201171877</v>
      </c>
      <c r="P23" s="278"/>
      <c r="Q23" s="278">
        <v>10.249121420898435</v>
      </c>
      <c r="R23" s="278"/>
      <c r="S23" s="278">
        <v>2.0941085107421875</v>
      </c>
      <c r="T23" s="280"/>
    </row>
    <row r="24" spans="2:20" ht="18" customHeight="1" x14ac:dyDescent="0.3">
      <c r="B24" s="165"/>
      <c r="C24" s="166"/>
      <c r="D24" s="167"/>
      <c r="E24" s="168"/>
      <c r="F24" s="169"/>
      <c r="G24" s="169"/>
      <c r="H24" s="170"/>
      <c r="J24" s="274"/>
      <c r="K24" s="276"/>
      <c r="L24" s="277"/>
      <c r="M24" s="173" t="s">
        <v>310</v>
      </c>
      <c r="N24" s="174"/>
      <c r="O24" s="279"/>
      <c r="P24" s="279"/>
      <c r="Q24" s="279"/>
      <c r="R24" s="279"/>
      <c r="S24" s="279"/>
      <c r="T24" s="281"/>
    </row>
    <row r="25" spans="2:20" ht="18" customHeight="1" x14ac:dyDescent="0.3">
      <c r="B25" s="165"/>
      <c r="C25" s="166"/>
      <c r="D25" s="167"/>
      <c r="E25" s="168"/>
      <c r="F25" s="169"/>
      <c r="G25" s="169"/>
      <c r="H25" s="170"/>
      <c r="J25" s="274"/>
      <c r="K25" s="282" t="s">
        <v>106</v>
      </c>
      <c r="L25" s="283"/>
      <c r="M25" s="284">
        <v>0.68920179687499983</v>
      </c>
      <c r="N25" s="279"/>
      <c r="O25" s="175" t="s">
        <v>125</v>
      </c>
      <c r="P25" s="176"/>
      <c r="Q25" s="279">
        <v>0.14770850097656238</v>
      </c>
      <c r="R25" s="279"/>
      <c r="S25" s="279">
        <v>0.16870414550781249</v>
      </c>
      <c r="T25" s="281"/>
    </row>
    <row r="26" spans="2:20" ht="18" customHeight="1" x14ac:dyDescent="0.3">
      <c r="B26" s="165"/>
      <c r="C26" s="166"/>
      <c r="D26" s="167"/>
      <c r="E26" s="168"/>
      <c r="F26" s="169"/>
      <c r="G26" s="169"/>
      <c r="H26" s="170"/>
      <c r="J26" s="274"/>
      <c r="K26" s="282"/>
      <c r="L26" s="283"/>
      <c r="M26" s="284"/>
      <c r="N26" s="279"/>
      <c r="O26" s="177" t="s">
        <v>311</v>
      </c>
      <c r="P26" s="178"/>
      <c r="Q26" s="279"/>
      <c r="R26" s="279"/>
      <c r="S26" s="279"/>
      <c r="T26" s="281"/>
    </row>
    <row r="27" spans="2:20" ht="18" customHeight="1" x14ac:dyDescent="0.3">
      <c r="B27" s="165"/>
      <c r="C27" s="166"/>
      <c r="D27" s="167"/>
      <c r="E27" s="168"/>
      <c r="F27" s="169"/>
      <c r="G27" s="169"/>
      <c r="H27" s="170"/>
      <c r="J27" s="274"/>
      <c r="K27" s="285" t="s">
        <v>112</v>
      </c>
      <c r="L27" s="286"/>
      <c r="M27" s="284">
        <v>99.064933984375003</v>
      </c>
      <c r="N27" s="279"/>
      <c r="O27" s="279">
        <v>8.2955353515624974</v>
      </c>
      <c r="P27" s="279"/>
      <c r="Q27" s="179" t="s">
        <v>125</v>
      </c>
      <c r="R27" s="180"/>
      <c r="S27" s="279">
        <v>29.970570659179678</v>
      </c>
      <c r="T27" s="281"/>
    </row>
    <row r="28" spans="2:20" ht="18" customHeight="1" x14ac:dyDescent="0.3">
      <c r="B28" s="165"/>
      <c r="C28" s="166"/>
      <c r="D28" s="167"/>
      <c r="E28" s="168"/>
      <c r="F28" s="169"/>
      <c r="G28" s="169"/>
      <c r="H28" s="170"/>
      <c r="J28" s="274"/>
      <c r="K28" s="285"/>
      <c r="L28" s="286"/>
      <c r="M28" s="284"/>
      <c r="N28" s="279"/>
      <c r="O28" s="279"/>
      <c r="P28" s="279"/>
      <c r="Q28" s="181" t="s">
        <v>312</v>
      </c>
      <c r="R28" s="180"/>
      <c r="S28" s="279"/>
      <c r="T28" s="281"/>
    </row>
    <row r="29" spans="2:20" ht="18" customHeight="1" x14ac:dyDescent="0.3">
      <c r="B29" s="165"/>
      <c r="C29" s="166"/>
      <c r="D29" s="167"/>
      <c r="E29" s="168"/>
      <c r="F29" s="169"/>
      <c r="G29" s="169"/>
      <c r="H29" s="170"/>
      <c r="J29" s="274"/>
      <c r="K29" s="291" t="s">
        <v>114</v>
      </c>
      <c r="L29" s="292"/>
      <c r="M29" s="284">
        <v>6.7979868701171808</v>
      </c>
      <c r="N29" s="279"/>
      <c r="O29" s="279">
        <v>1.0160537011718738</v>
      </c>
      <c r="P29" s="296"/>
      <c r="Q29" s="298">
        <v>16.577633461914054</v>
      </c>
      <c r="R29" s="299"/>
      <c r="S29" s="182" t="s">
        <v>125</v>
      </c>
      <c r="T29" s="183"/>
    </row>
    <row r="30" spans="2:20" ht="18" customHeight="1" thickBot="1" x14ac:dyDescent="0.35">
      <c r="B30" s="165"/>
      <c r="C30" s="166"/>
      <c r="D30" s="167"/>
      <c r="E30" s="168"/>
      <c r="F30" s="169"/>
      <c r="G30" s="169"/>
      <c r="H30" s="170"/>
      <c r="J30" s="274"/>
      <c r="K30" s="293"/>
      <c r="L30" s="273"/>
      <c r="M30" s="294"/>
      <c r="N30" s="295"/>
      <c r="O30" s="295"/>
      <c r="P30" s="297"/>
      <c r="Q30" s="300"/>
      <c r="R30" s="301"/>
      <c r="S30" s="184" t="s">
        <v>313</v>
      </c>
      <c r="T30" s="185"/>
    </row>
    <row r="31" spans="2:20" x14ac:dyDescent="0.3">
      <c r="B31" s="165"/>
      <c r="C31" s="186"/>
      <c r="D31" s="187"/>
      <c r="E31" s="186"/>
      <c r="F31" s="188"/>
      <c r="G31" s="189"/>
      <c r="H31" s="189"/>
      <c r="K31" s="188"/>
      <c r="L31" s="189"/>
      <c r="M31" s="189"/>
      <c r="N31" s="186"/>
      <c r="O31" s="190"/>
      <c r="P31" s="190"/>
      <c r="Q31" s="170"/>
      <c r="R31" s="186"/>
      <c r="S31" s="186"/>
      <c r="T31" s="186"/>
    </row>
    <row r="32" spans="2:20" ht="15.6" x14ac:dyDescent="0.3">
      <c r="K32" s="191" t="s">
        <v>128</v>
      </c>
      <c r="M32" s="287"/>
      <c r="N32" s="288"/>
    </row>
    <row r="33" spans="4:17" x14ac:dyDescent="0.3">
      <c r="M33" s="289"/>
      <c r="N33" s="290"/>
      <c r="O33" s="192" t="s">
        <v>129</v>
      </c>
    </row>
    <row r="34" spans="4:17" s="50" customFormat="1" x14ac:dyDescent="0.3">
      <c r="D34" s="193"/>
      <c r="F34" s="194"/>
      <c r="G34" s="195"/>
      <c r="H34" s="195"/>
      <c r="K34" s="168"/>
      <c r="L34" s="195"/>
      <c r="M34" s="195"/>
      <c r="O34" s="196"/>
      <c r="P34" s="197"/>
      <c r="Q34" s="112"/>
    </row>
    <row r="35" spans="4:17" s="50" customFormat="1" x14ac:dyDescent="0.3">
      <c r="D35" s="133"/>
      <c r="E35" s="121"/>
      <c r="F35" s="156"/>
      <c r="G35" s="124"/>
      <c r="H35" s="124"/>
      <c r="I35" s="198"/>
      <c r="J35" s="198"/>
      <c r="M35" s="199" t="s">
        <v>125</v>
      </c>
      <c r="N35" s="200"/>
      <c r="O35" s="111"/>
      <c r="P35" s="111"/>
      <c r="Q35" s="112"/>
    </row>
    <row r="36" spans="4:17" s="50" customFormat="1" x14ac:dyDescent="0.3">
      <c r="D36" s="133"/>
      <c r="E36" s="121"/>
      <c r="F36" s="156"/>
      <c r="G36" s="124"/>
      <c r="H36" s="124"/>
      <c r="I36" s="198"/>
      <c r="J36" s="198"/>
      <c r="M36" s="201" t="str">
        <f>"        internes = XXX"</f>
        <v xml:space="preserve">        internes = XXX</v>
      </c>
      <c r="N36" s="202"/>
      <c r="O36" s="50" t="s">
        <v>130</v>
      </c>
      <c r="P36" s="111"/>
      <c r="Q36" s="112"/>
    </row>
    <row r="37" spans="4:17" s="50" customFormat="1" x14ac:dyDescent="0.3">
      <c r="D37" s="133"/>
      <c r="E37" s="121"/>
      <c r="F37" s="156"/>
      <c r="G37" s="124"/>
      <c r="H37" s="124"/>
      <c r="I37" s="198"/>
      <c r="J37" s="198"/>
      <c r="K37" s="156"/>
      <c r="L37" s="124"/>
      <c r="M37" s="124"/>
      <c r="O37" s="111"/>
      <c r="P37" s="111"/>
      <c r="Q37" s="112"/>
    </row>
    <row r="38" spans="4:17" s="50" customFormat="1" x14ac:dyDescent="0.3">
      <c r="D38" s="203"/>
      <c r="E38" s="121"/>
      <c r="F38" s="156"/>
      <c r="G38" s="124"/>
      <c r="H38" s="124"/>
      <c r="I38" s="198"/>
      <c r="J38" s="198"/>
      <c r="K38" s="156"/>
      <c r="L38" s="124"/>
      <c r="M38" s="124"/>
      <c r="O38" s="111"/>
      <c r="P38" s="111"/>
      <c r="Q38" s="112"/>
    </row>
    <row r="39" spans="4:17" s="50" customFormat="1" x14ac:dyDescent="0.3">
      <c r="D39" s="133"/>
      <c r="E39" s="121"/>
      <c r="F39" s="156"/>
      <c r="G39" s="124"/>
      <c r="H39" s="124"/>
      <c r="I39" s="198"/>
      <c r="J39" s="198"/>
      <c r="K39" s="156"/>
      <c r="L39" s="124"/>
      <c r="M39" s="124"/>
      <c r="O39" s="111"/>
      <c r="P39" s="111"/>
      <c r="Q39" s="112"/>
    </row>
    <row r="40" spans="4:17" s="50" customFormat="1" x14ac:dyDescent="0.3">
      <c r="D40" s="133"/>
      <c r="E40" s="121"/>
      <c r="F40" s="156"/>
      <c r="G40" s="124"/>
      <c r="H40" s="124"/>
      <c r="I40" s="198"/>
      <c r="J40" s="198"/>
      <c r="K40" s="156"/>
      <c r="L40" s="124"/>
      <c r="M40" s="124"/>
      <c r="O40" s="111"/>
      <c r="P40" s="111"/>
      <c r="Q40" s="112"/>
    </row>
    <row r="41" spans="4:17" s="50" customFormat="1" x14ac:dyDescent="0.3">
      <c r="D41" s="133"/>
      <c r="F41" s="156"/>
      <c r="G41" s="124"/>
      <c r="H41" s="124"/>
      <c r="I41" s="198"/>
      <c r="J41" s="198"/>
      <c r="K41" s="156"/>
      <c r="L41" s="124"/>
      <c r="M41" s="124"/>
      <c r="O41" s="111"/>
      <c r="P41" s="111"/>
      <c r="Q41" s="112"/>
    </row>
    <row r="42" spans="4:17" s="50" customFormat="1" x14ac:dyDescent="0.3">
      <c r="D42" s="193"/>
      <c r="F42" s="156"/>
      <c r="G42" s="99"/>
      <c r="H42" s="99"/>
      <c r="I42" s="198"/>
      <c r="J42" s="198"/>
      <c r="K42" s="156"/>
      <c r="L42" s="99"/>
      <c r="M42" s="99"/>
      <c r="O42" s="111"/>
      <c r="P42" s="111"/>
      <c r="Q42" s="112"/>
    </row>
    <row r="43" spans="4:17" s="50" customFormat="1" x14ac:dyDescent="0.3">
      <c r="D43" s="193"/>
      <c r="F43" s="156"/>
      <c r="G43" s="99"/>
      <c r="H43" s="99"/>
      <c r="I43" s="198"/>
      <c r="J43" s="198"/>
      <c r="K43" s="156"/>
      <c r="L43" s="99"/>
      <c r="M43" s="99"/>
      <c r="O43" s="111"/>
      <c r="P43" s="111"/>
      <c r="Q43" s="112"/>
    </row>
    <row r="44" spans="4:17" s="50" customFormat="1" x14ac:dyDescent="0.3">
      <c r="D44" s="193"/>
      <c r="F44" s="156"/>
      <c r="G44" s="99"/>
      <c r="H44" s="99"/>
      <c r="I44" s="198"/>
      <c r="J44" s="198"/>
      <c r="K44" s="156"/>
      <c r="L44" s="99"/>
      <c r="M44" s="99"/>
      <c r="O44" s="111"/>
      <c r="P44" s="111"/>
      <c r="Q44" s="112"/>
    </row>
    <row r="45" spans="4:17" s="50" customFormat="1" x14ac:dyDescent="0.3">
      <c r="D45" s="193"/>
      <c r="F45" s="156"/>
      <c r="G45" s="99"/>
      <c r="H45" s="99"/>
      <c r="I45" s="198"/>
      <c r="J45" s="198"/>
      <c r="K45" s="156"/>
      <c r="L45" s="99"/>
      <c r="M45" s="99"/>
      <c r="O45" s="111"/>
      <c r="P45" s="111"/>
      <c r="Q45" s="112"/>
    </row>
    <row r="46" spans="4:17" s="50" customFormat="1" x14ac:dyDescent="0.3">
      <c r="D46" s="193"/>
      <c r="F46" s="156"/>
      <c r="G46" s="99"/>
      <c r="H46" s="99"/>
      <c r="I46" s="198"/>
      <c r="J46" s="198"/>
      <c r="K46" s="156"/>
      <c r="L46" s="99"/>
      <c r="M46" s="99"/>
      <c r="O46" s="111"/>
      <c r="P46" s="111"/>
      <c r="Q46" s="112"/>
    </row>
    <row r="47" spans="4:17" s="50" customFormat="1" x14ac:dyDescent="0.3">
      <c r="D47" s="193"/>
      <c r="F47" s="156"/>
      <c r="G47" s="99"/>
      <c r="H47" s="99"/>
      <c r="K47" s="156"/>
      <c r="L47" s="99"/>
      <c r="M47" s="99"/>
      <c r="O47" s="111"/>
      <c r="P47" s="111"/>
      <c r="Q47" s="112"/>
    </row>
    <row r="48" spans="4:17" s="50" customFormat="1" x14ac:dyDescent="0.3">
      <c r="D48" s="193"/>
      <c r="F48" s="156"/>
      <c r="G48" s="99"/>
      <c r="H48" s="99"/>
      <c r="K48" s="156"/>
      <c r="L48" s="99"/>
      <c r="M48" s="99"/>
      <c r="O48" s="111"/>
      <c r="P48" s="111"/>
      <c r="Q48" s="112"/>
    </row>
    <row r="49" spans="4:17" s="50" customFormat="1" x14ac:dyDescent="0.3">
      <c r="D49" s="193"/>
      <c r="F49" s="156"/>
      <c r="G49" s="99"/>
      <c r="H49" s="99"/>
      <c r="K49" s="156"/>
      <c r="L49" s="99"/>
      <c r="M49" s="99"/>
      <c r="O49" s="111"/>
      <c r="P49" s="111"/>
      <c r="Q49" s="112"/>
    </row>
    <row r="50" spans="4:17" s="50" customFormat="1" x14ac:dyDescent="0.3">
      <c r="D50" s="193"/>
      <c r="F50" s="156"/>
      <c r="G50" s="99"/>
      <c r="H50" s="99"/>
      <c r="K50" s="156"/>
      <c r="L50" s="99"/>
      <c r="M50" s="99"/>
      <c r="O50" s="111"/>
      <c r="P50" s="111"/>
      <c r="Q50" s="112"/>
    </row>
    <row r="51" spans="4:17" s="50" customFormat="1" x14ac:dyDescent="0.3">
      <c r="D51" s="193"/>
      <c r="F51" s="156"/>
      <c r="G51" s="99"/>
      <c r="H51" s="99"/>
      <c r="K51" s="156"/>
      <c r="L51" s="99"/>
      <c r="M51" s="99"/>
      <c r="O51" s="111"/>
      <c r="P51" s="111"/>
      <c r="Q51" s="112"/>
    </row>
    <row r="52" spans="4:17" s="50" customFormat="1" x14ac:dyDescent="0.3">
      <c r="D52" s="193"/>
      <c r="F52" s="156"/>
      <c r="G52" s="99"/>
      <c r="H52" s="99"/>
      <c r="K52" s="156"/>
      <c r="L52" s="99"/>
      <c r="M52" s="99"/>
      <c r="O52" s="111"/>
      <c r="P52" s="111"/>
      <c r="Q52" s="112"/>
    </row>
    <row r="53" spans="4:17" s="50" customFormat="1" x14ac:dyDescent="0.3">
      <c r="D53" s="193"/>
      <c r="F53" s="156"/>
      <c r="G53" s="99"/>
      <c r="H53" s="99"/>
      <c r="K53" s="156"/>
      <c r="L53" s="99"/>
      <c r="M53" s="99"/>
      <c r="O53" s="111"/>
      <c r="P53" s="111"/>
      <c r="Q53" s="112"/>
    </row>
  </sheetData>
  <mergeCells count="42">
    <mergeCell ref="M32:N33"/>
    <mergeCell ref="M27:N28"/>
    <mergeCell ref="O27:P28"/>
    <mergeCell ref="S27:T28"/>
    <mergeCell ref="K29:L30"/>
    <mergeCell ref="M29:N30"/>
    <mergeCell ref="O29:P30"/>
    <mergeCell ref="Q29:R30"/>
    <mergeCell ref="J23:J30"/>
    <mergeCell ref="K23:L24"/>
    <mergeCell ref="O23:P24"/>
    <mergeCell ref="Q23:R24"/>
    <mergeCell ref="S23:T24"/>
    <mergeCell ref="K25:L26"/>
    <mergeCell ref="M25:N26"/>
    <mergeCell ref="Q25:R26"/>
    <mergeCell ref="S25:T26"/>
    <mergeCell ref="K27:L28"/>
    <mergeCell ref="K14:L15"/>
    <mergeCell ref="M14:N15"/>
    <mergeCell ref="O14:P15"/>
    <mergeCell ref="Q14:R15"/>
    <mergeCell ref="B19:B22"/>
    <mergeCell ref="M20:T20"/>
    <mergeCell ref="M21:N22"/>
    <mergeCell ref="O21:P22"/>
    <mergeCell ref="Q21:R22"/>
    <mergeCell ref="S21:T22"/>
    <mergeCell ref="K8:K9"/>
    <mergeCell ref="S8:S9"/>
    <mergeCell ref="B10:B13"/>
    <mergeCell ref="H10:H11"/>
    <mergeCell ref="K10:K11"/>
    <mergeCell ref="S10:S11"/>
    <mergeCell ref="K12:K13"/>
    <mergeCell ref="S12:S13"/>
    <mergeCell ref="S5:S7"/>
    <mergeCell ref="B4:B7"/>
    <mergeCell ref="H4:H5"/>
    <mergeCell ref="M5:N6"/>
    <mergeCell ref="O5:P6"/>
    <mergeCell ref="Q5:R6"/>
  </mergeCells>
  <pageMargins left="0.28999999999999998" right="0.16" top="1.35" bottom="0.74803149606299213" header="0.61" footer="0.31496062992125984"/>
  <pageSetup paperSize="9" scale="57" orientation="landscape" r:id="rId1"/>
  <headerFooter>
    <oddHeader>&amp;C&amp;14Référentiel OCS&amp;X2D&amp;X   Nord - Pas de Calais  2005-2015&amp;11
&amp;"-,Gras"&amp;14(&amp;F)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workbookViewId="0"/>
  </sheetViews>
  <sheetFormatPr baseColWidth="10" defaultColWidth="7.6640625" defaultRowHeight="14.4" x14ac:dyDescent="0.3"/>
  <cols>
    <col min="1" max="1" width="7.6640625" style="50"/>
    <col min="2" max="3" width="9.88671875" style="50" bestFit="1" customWidth="1"/>
    <col min="4" max="4" width="8.88671875" style="50" bestFit="1" customWidth="1"/>
    <col min="5" max="8" width="7.77734375" style="50" bestFit="1" customWidth="1"/>
    <col min="9" max="9" width="8.88671875" style="50" bestFit="1" customWidth="1"/>
    <col min="10" max="12" width="7.77734375" style="50" bestFit="1" customWidth="1"/>
    <col min="13" max="13" width="8.88671875" style="50" bestFit="1" customWidth="1"/>
    <col min="14" max="14" width="9.88671875" style="50" bestFit="1" customWidth="1"/>
    <col min="15" max="15" width="8.88671875" style="50" bestFit="1" customWidth="1"/>
    <col min="16" max="18" width="7.77734375" style="50" bestFit="1" customWidth="1"/>
    <col min="19" max="19" width="8.88671875" style="50" bestFit="1" customWidth="1"/>
    <col min="20" max="20" width="7.77734375" style="50" bestFit="1" customWidth="1"/>
    <col min="21" max="21" width="8.88671875" style="50" bestFit="1" customWidth="1"/>
    <col min="22" max="22" width="7.77734375" style="50" bestFit="1" customWidth="1"/>
    <col min="23" max="23" width="8.88671875" style="50" bestFit="1" customWidth="1"/>
    <col min="24" max="25" width="7.77734375" style="50" bestFit="1" customWidth="1"/>
    <col min="26" max="27" width="9.88671875" style="50" bestFit="1" customWidth="1"/>
    <col min="28" max="28" width="8.88671875" style="50" bestFit="1" customWidth="1"/>
    <col min="29" max="29" width="10.88671875" style="50" bestFit="1" customWidth="1"/>
    <col min="30" max="30" width="8.88671875" style="50" bestFit="1" customWidth="1"/>
    <col min="31" max="31" width="7.77734375" style="50" bestFit="1" customWidth="1"/>
    <col min="32" max="32" width="8.88671875" style="50" bestFit="1" customWidth="1"/>
    <col min="33" max="33" width="9.88671875" style="50" bestFit="1" customWidth="1"/>
    <col min="34" max="34" width="2.88671875" style="50" customWidth="1"/>
    <col min="35" max="16384" width="7.6640625" style="50"/>
  </cols>
  <sheetData>
    <row r="1" spans="1:33" ht="18" x14ac:dyDescent="0.35">
      <c r="B1" s="51" t="s">
        <v>97</v>
      </c>
    </row>
    <row r="3" spans="1:33" x14ac:dyDescent="0.3">
      <c r="A3" s="99" t="s">
        <v>94</v>
      </c>
      <c r="B3" s="52" t="s">
        <v>9</v>
      </c>
      <c r="C3" s="53" t="s">
        <v>11</v>
      </c>
      <c r="D3" s="53" t="s">
        <v>13</v>
      </c>
      <c r="E3" s="54" t="s">
        <v>15</v>
      </c>
      <c r="F3" s="55" t="s">
        <v>17</v>
      </c>
      <c r="G3" s="56" t="s">
        <v>19</v>
      </c>
      <c r="H3" s="57" t="s">
        <v>21</v>
      </c>
      <c r="I3" s="58" t="s">
        <v>23</v>
      </c>
      <c r="J3" s="59" t="s">
        <v>25</v>
      </c>
      <c r="K3" s="59" t="s">
        <v>27</v>
      </c>
      <c r="L3" s="60" t="s">
        <v>29</v>
      </c>
      <c r="M3" s="61" t="s">
        <v>31</v>
      </c>
      <c r="N3" s="62" t="s">
        <v>33</v>
      </c>
      <c r="O3" s="62" t="s">
        <v>35</v>
      </c>
      <c r="P3" s="62" t="s">
        <v>37</v>
      </c>
      <c r="Q3" s="62" t="s">
        <v>39</v>
      </c>
      <c r="R3" s="62" t="s">
        <v>41</v>
      </c>
      <c r="S3" s="62" t="s">
        <v>43</v>
      </c>
      <c r="T3" s="63" t="s">
        <v>45</v>
      </c>
      <c r="U3" s="64" t="s">
        <v>47</v>
      </c>
      <c r="V3" s="65" t="s">
        <v>49</v>
      </c>
      <c r="W3" s="65" t="s">
        <v>51</v>
      </c>
      <c r="X3" s="65" t="s">
        <v>53</v>
      </c>
      <c r="Y3" s="66" t="s">
        <v>55</v>
      </c>
      <c r="Z3" s="67" t="s">
        <v>57</v>
      </c>
      <c r="AA3" s="68" t="s">
        <v>59</v>
      </c>
      <c r="AB3" s="68" t="s">
        <v>61</v>
      </c>
      <c r="AC3" s="68" t="s">
        <v>63</v>
      </c>
      <c r="AD3" s="68" t="s">
        <v>65</v>
      </c>
      <c r="AE3" s="68" t="s">
        <v>67</v>
      </c>
      <c r="AF3" s="68" t="s">
        <v>69</v>
      </c>
      <c r="AG3" s="69" t="s">
        <v>71</v>
      </c>
    </row>
    <row r="4" spans="1:33" x14ac:dyDescent="0.3">
      <c r="A4" s="70" t="s">
        <v>10</v>
      </c>
      <c r="B4" s="100">
        <v>12.820439648437498</v>
      </c>
      <c r="C4" s="101" t="s">
        <v>314</v>
      </c>
      <c r="D4" s="101" t="s">
        <v>314</v>
      </c>
      <c r="E4" s="102" t="s">
        <v>314</v>
      </c>
      <c r="F4" s="101" t="s">
        <v>314</v>
      </c>
      <c r="G4" s="101" t="s">
        <v>314</v>
      </c>
      <c r="H4" s="101" t="s">
        <v>314</v>
      </c>
      <c r="I4" s="100" t="s">
        <v>314</v>
      </c>
      <c r="J4" s="101" t="s">
        <v>314</v>
      </c>
      <c r="K4" s="101" t="s">
        <v>314</v>
      </c>
      <c r="L4" s="102" t="s">
        <v>314</v>
      </c>
      <c r="M4" s="101" t="s">
        <v>314</v>
      </c>
      <c r="N4" s="101" t="s">
        <v>314</v>
      </c>
      <c r="O4" s="101" t="s">
        <v>314</v>
      </c>
      <c r="P4" s="101" t="s">
        <v>314</v>
      </c>
      <c r="Q4" s="101" t="s">
        <v>314</v>
      </c>
      <c r="R4" s="101" t="s">
        <v>314</v>
      </c>
      <c r="S4" s="101" t="s">
        <v>314</v>
      </c>
      <c r="T4" s="101">
        <v>390.63558964843747</v>
      </c>
      <c r="U4" s="100" t="s">
        <v>314</v>
      </c>
      <c r="V4" s="101" t="s">
        <v>314</v>
      </c>
      <c r="W4" s="101" t="s">
        <v>314</v>
      </c>
      <c r="X4" s="101" t="s">
        <v>314</v>
      </c>
      <c r="Y4" s="102" t="s">
        <v>314</v>
      </c>
      <c r="Z4" s="101">
        <v>47566.773805322257</v>
      </c>
      <c r="AA4" s="101">
        <v>4668.4998371093725</v>
      </c>
      <c r="AB4" s="101" t="s">
        <v>314</v>
      </c>
      <c r="AC4" s="101" t="s">
        <v>314</v>
      </c>
      <c r="AD4" s="101" t="s">
        <v>314</v>
      </c>
      <c r="AE4" s="101" t="s">
        <v>314</v>
      </c>
      <c r="AF4" s="101" t="s">
        <v>314</v>
      </c>
      <c r="AG4" s="102" t="s">
        <v>314</v>
      </c>
    </row>
    <row r="5" spans="1:33" x14ac:dyDescent="0.3">
      <c r="A5" s="74" t="s">
        <v>12</v>
      </c>
      <c r="B5" s="103">
        <v>7.7345703125000003E-3</v>
      </c>
      <c r="C5" s="104" t="s">
        <v>314</v>
      </c>
      <c r="D5" s="104" t="s">
        <v>314</v>
      </c>
      <c r="E5" s="105" t="s">
        <v>314</v>
      </c>
      <c r="F5" s="104" t="s">
        <v>314</v>
      </c>
      <c r="G5" s="104" t="s">
        <v>314</v>
      </c>
      <c r="H5" s="104" t="s">
        <v>314</v>
      </c>
      <c r="I5" s="103" t="s">
        <v>314</v>
      </c>
      <c r="J5" s="104" t="s">
        <v>314</v>
      </c>
      <c r="K5" s="104" t="s">
        <v>314</v>
      </c>
      <c r="L5" s="105" t="s">
        <v>314</v>
      </c>
      <c r="M5" s="104" t="s">
        <v>314</v>
      </c>
      <c r="N5" s="104" t="s">
        <v>314</v>
      </c>
      <c r="O5" s="104" t="s">
        <v>314</v>
      </c>
      <c r="P5" s="104" t="s">
        <v>314</v>
      </c>
      <c r="Q5" s="104" t="s">
        <v>314</v>
      </c>
      <c r="R5" s="104" t="s">
        <v>314</v>
      </c>
      <c r="S5" s="104" t="s">
        <v>314</v>
      </c>
      <c r="T5" s="104" t="s">
        <v>314</v>
      </c>
      <c r="U5" s="103" t="s">
        <v>314</v>
      </c>
      <c r="V5" s="104" t="s">
        <v>314</v>
      </c>
      <c r="W5" s="104" t="s">
        <v>314</v>
      </c>
      <c r="X5" s="104" t="s">
        <v>314</v>
      </c>
      <c r="Y5" s="105" t="s">
        <v>314</v>
      </c>
      <c r="Z5" s="104">
        <v>137.42397163085937</v>
      </c>
      <c r="AA5" s="104">
        <v>4.7901538574218696</v>
      </c>
      <c r="AB5" s="104" t="s">
        <v>314</v>
      </c>
      <c r="AC5" s="104" t="s">
        <v>314</v>
      </c>
      <c r="AD5" s="104" t="s">
        <v>314</v>
      </c>
      <c r="AE5" s="104" t="s">
        <v>314</v>
      </c>
      <c r="AF5" s="104" t="s">
        <v>314</v>
      </c>
      <c r="AG5" s="105" t="s">
        <v>314</v>
      </c>
    </row>
    <row r="6" spans="1:33" x14ac:dyDescent="0.3">
      <c r="A6" s="74" t="s">
        <v>14</v>
      </c>
      <c r="B6" s="103">
        <v>0.66364379882812463</v>
      </c>
      <c r="C6" s="104" t="s">
        <v>314</v>
      </c>
      <c r="D6" s="104" t="s">
        <v>314</v>
      </c>
      <c r="E6" s="105" t="s">
        <v>314</v>
      </c>
      <c r="F6" s="104" t="s">
        <v>314</v>
      </c>
      <c r="G6" s="104" t="s">
        <v>314</v>
      </c>
      <c r="H6" s="104" t="s">
        <v>314</v>
      </c>
      <c r="I6" s="103" t="s">
        <v>314</v>
      </c>
      <c r="J6" s="104" t="s">
        <v>314</v>
      </c>
      <c r="K6" s="104" t="s">
        <v>314</v>
      </c>
      <c r="L6" s="105" t="s">
        <v>314</v>
      </c>
      <c r="M6" s="104" t="s">
        <v>314</v>
      </c>
      <c r="N6" s="104" t="s">
        <v>314</v>
      </c>
      <c r="O6" s="104" t="s">
        <v>314</v>
      </c>
      <c r="P6" s="104" t="s">
        <v>314</v>
      </c>
      <c r="Q6" s="104" t="s">
        <v>314</v>
      </c>
      <c r="R6" s="104" t="s">
        <v>314</v>
      </c>
      <c r="S6" s="104" t="s">
        <v>314</v>
      </c>
      <c r="T6" s="104" t="s">
        <v>314</v>
      </c>
      <c r="U6" s="103" t="s">
        <v>314</v>
      </c>
      <c r="V6" s="104" t="s">
        <v>314</v>
      </c>
      <c r="W6" s="104" t="s">
        <v>314</v>
      </c>
      <c r="X6" s="104" t="s">
        <v>314</v>
      </c>
      <c r="Y6" s="105" t="s">
        <v>314</v>
      </c>
      <c r="Z6" s="104" t="s">
        <v>314</v>
      </c>
      <c r="AA6" s="104" t="s">
        <v>314</v>
      </c>
      <c r="AB6" s="104" t="s">
        <v>314</v>
      </c>
      <c r="AC6" s="104">
        <v>37676.80637558594</v>
      </c>
      <c r="AD6" s="104" t="s">
        <v>314</v>
      </c>
      <c r="AE6" s="104" t="s">
        <v>314</v>
      </c>
      <c r="AF6" s="104" t="s">
        <v>314</v>
      </c>
      <c r="AG6" s="105" t="s">
        <v>314</v>
      </c>
    </row>
    <row r="7" spans="1:33" x14ac:dyDescent="0.3">
      <c r="A7" s="74" t="s">
        <v>16</v>
      </c>
      <c r="B7" s="103" t="s">
        <v>314</v>
      </c>
      <c r="C7" s="104">
        <v>9.3096495605468732</v>
      </c>
      <c r="D7" s="104" t="s">
        <v>314</v>
      </c>
      <c r="E7" s="105" t="s">
        <v>314</v>
      </c>
      <c r="F7" s="104" t="s">
        <v>314</v>
      </c>
      <c r="G7" s="104" t="s">
        <v>314</v>
      </c>
      <c r="H7" s="104" t="s">
        <v>314</v>
      </c>
      <c r="I7" s="103" t="s">
        <v>314</v>
      </c>
      <c r="J7" s="104" t="s">
        <v>314</v>
      </c>
      <c r="K7" s="104" t="s">
        <v>314</v>
      </c>
      <c r="L7" s="105" t="s">
        <v>314</v>
      </c>
      <c r="M7" s="104" t="s">
        <v>314</v>
      </c>
      <c r="N7" s="104" t="s">
        <v>314</v>
      </c>
      <c r="O7" s="104" t="s">
        <v>314</v>
      </c>
      <c r="P7" s="104" t="s">
        <v>314</v>
      </c>
      <c r="Q7" s="104" t="s">
        <v>314</v>
      </c>
      <c r="R7" s="104" t="s">
        <v>314</v>
      </c>
      <c r="S7" s="104">
        <v>3.4410278320312448</v>
      </c>
      <c r="T7" s="104" t="s">
        <v>314</v>
      </c>
      <c r="U7" s="103" t="s">
        <v>314</v>
      </c>
      <c r="V7" s="104" t="s">
        <v>314</v>
      </c>
      <c r="W7" s="104" t="s">
        <v>314</v>
      </c>
      <c r="X7" s="104" t="s">
        <v>314</v>
      </c>
      <c r="Y7" s="105" t="s">
        <v>314</v>
      </c>
      <c r="Z7" s="104" t="s">
        <v>314</v>
      </c>
      <c r="AA7" s="104" t="s">
        <v>314</v>
      </c>
      <c r="AB7" s="104" t="s">
        <v>314</v>
      </c>
      <c r="AC7" s="104">
        <v>49.524599462890571</v>
      </c>
      <c r="AD7" s="104" t="s">
        <v>314</v>
      </c>
      <c r="AE7" s="104" t="s">
        <v>314</v>
      </c>
      <c r="AF7" s="104" t="s">
        <v>314</v>
      </c>
      <c r="AG7" s="105" t="s">
        <v>314</v>
      </c>
    </row>
    <row r="8" spans="1:33" x14ac:dyDescent="0.3">
      <c r="A8" s="74" t="s">
        <v>18</v>
      </c>
      <c r="B8" s="103">
        <v>3.8294287109374998E-2</v>
      </c>
      <c r="C8" s="104" t="s">
        <v>314</v>
      </c>
      <c r="D8" s="104" t="s">
        <v>314</v>
      </c>
      <c r="E8" s="105" t="s">
        <v>314</v>
      </c>
      <c r="F8" s="104" t="s">
        <v>314</v>
      </c>
      <c r="G8" s="104" t="s">
        <v>314</v>
      </c>
      <c r="H8" s="104" t="s">
        <v>314</v>
      </c>
      <c r="I8" s="103" t="s">
        <v>314</v>
      </c>
      <c r="J8" s="104" t="s">
        <v>314</v>
      </c>
      <c r="K8" s="104" t="s">
        <v>314</v>
      </c>
      <c r="L8" s="105" t="s">
        <v>314</v>
      </c>
      <c r="M8" s="104" t="s">
        <v>314</v>
      </c>
      <c r="N8" s="104" t="s">
        <v>314</v>
      </c>
      <c r="O8" s="104" t="s">
        <v>314</v>
      </c>
      <c r="P8" s="104" t="s">
        <v>314</v>
      </c>
      <c r="Q8" s="104" t="s">
        <v>314</v>
      </c>
      <c r="R8" s="104" t="s">
        <v>314</v>
      </c>
      <c r="S8" s="104" t="s">
        <v>314</v>
      </c>
      <c r="T8" s="104">
        <v>119.29760297851558</v>
      </c>
      <c r="U8" s="103" t="s">
        <v>314</v>
      </c>
      <c r="V8" s="104" t="s">
        <v>314</v>
      </c>
      <c r="W8" s="104" t="s">
        <v>314</v>
      </c>
      <c r="X8" s="104" t="s">
        <v>314</v>
      </c>
      <c r="Y8" s="105" t="s">
        <v>314</v>
      </c>
      <c r="Z8" s="104" t="s">
        <v>314</v>
      </c>
      <c r="AA8" s="104" t="s">
        <v>314</v>
      </c>
      <c r="AB8" s="104" t="s">
        <v>314</v>
      </c>
      <c r="AC8" s="104" t="s">
        <v>314</v>
      </c>
      <c r="AD8" s="104" t="s">
        <v>314</v>
      </c>
      <c r="AE8" s="104" t="s">
        <v>314</v>
      </c>
      <c r="AF8" s="104" t="s">
        <v>314</v>
      </c>
      <c r="AG8" s="105" t="s">
        <v>314</v>
      </c>
    </row>
    <row r="9" spans="1:33" x14ac:dyDescent="0.3">
      <c r="A9" s="74" t="s">
        <v>20</v>
      </c>
      <c r="B9" s="103">
        <v>0.40219272460937489</v>
      </c>
      <c r="C9" s="104">
        <v>7.0255517578124899E-2</v>
      </c>
      <c r="D9" s="104">
        <v>0.29514428710937501</v>
      </c>
      <c r="E9" s="105" t="s">
        <v>314</v>
      </c>
      <c r="F9" s="104" t="s">
        <v>314</v>
      </c>
      <c r="G9" s="104" t="s">
        <v>314</v>
      </c>
      <c r="H9" s="104" t="s">
        <v>314</v>
      </c>
      <c r="I9" s="103" t="s">
        <v>314</v>
      </c>
      <c r="J9" s="104" t="s">
        <v>314</v>
      </c>
      <c r="K9" s="104" t="s">
        <v>314</v>
      </c>
      <c r="L9" s="105" t="s">
        <v>314</v>
      </c>
      <c r="M9" s="104" t="s">
        <v>314</v>
      </c>
      <c r="N9" s="104">
        <v>0.67024599609375002</v>
      </c>
      <c r="O9" s="104" t="s">
        <v>314</v>
      </c>
      <c r="P9" s="104" t="s">
        <v>314</v>
      </c>
      <c r="Q9" s="104" t="s">
        <v>314</v>
      </c>
      <c r="R9" s="104" t="s">
        <v>314</v>
      </c>
      <c r="S9" s="104">
        <v>8.9343896484375004E-2</v>
      </c>
      <c r="T9" s="104" t="s">
        <v>314</v>
      </c>
      <c r="U9" s="103">
        <v>0.21891572265625001</v>
      </c>
      <c r="V9" s="104" t="s">
        <v>314</v>
      </c>
      <c r="W9" s="104" t="s">
        <v>314</v>
      </c>
      <c r="X9" s="104" t="s">
        <v>314</v>
      </c>
      <c r="Y9" s="105" t="s">
        <v>314</v>
      </c>
      <c r="Z9" s="104" t="s">
        <v>314</v>
      </c>
      <c r="AA9" s="104" t="s">
        <v>314</v>
      </c>
      <c r="AB9" s="104" t="s">
        <v>314</v>
      </c>
      <c r="AC9" s="104">
        <v>22.955733154296862</v>
      </c>
      <c r="AD9" s="104" t="s">
        <v>314</v>
      </c>
      <c r="AE9" s="104" t="s">
        <v>314</v>
      </c>
      <c r="AF9" s="104" t="s">
        <v>314</v>
      </c>
      <c r="AG9" s="105">
        <v>1.4931709472656249</v>
      </c>
    </row>
    <row r="10" spans="1:33" x14ac:dyDescent="0.3">
      <c r="A10" s="74" t="s">
        <v>22</v>
      </c>
      <c r="B10" s="103">
        <v>423.81870825195313</v>
      </c>
      <c r="C10" s="104">
        <v>72.200593408203119</v>
      </c>
      <c r="D10" s="104">
        <v>524.63506459960934</v>
      </c>
      <c r="E10" s="105">
        <v>29.067989843749999</v>
      </c>
      <c r="F10" s="104" t="s">
        <v>314</v>
      </c>
      <c r="G10" s="104" t="s">
        <v>314</v>
      </c>
      <c r="H10" s="104" t="s">
        <v>314</v>
      </c>
      <c r="I10" s="103">
        <v>1.4229374023437495</v>
      </c>
      <c r="J10" s="104" t="s">
        <v>314</v>
      </c>
      <c r="K10" s="104" t="s">
        <v>314</v>
      </c>
      <c r="L10" s="105" t="s">
        <v>314</v>
      </c>
      <c r="M10" s="104" t="s">
        <v>314</v>
      </c>
      <c r="N10" s="104">
        <v>27.348954833984376</v>
      </c>
      <c r="O10" s="104">
        <v>2.3107398925781237</v>
      </c>
      <c r="P10" s="104" t="s">
        <v>314</v>
      </c>
      <c r="Q10" s="104" t="s">
        <v>314</v>
      </c>
      <c r="R10" s="104" t="s">
        <v>314</v>
      </c>
      <c r="S10" s="104" t="s">
        <v>314</v>
      </c>
      <c r="T10" s="104" t="s">
        <v>314</v>
      </c>
      <c r="U10" s="103">
        <v>15.299026220703123</v>
      </c>
      <c r="V10" s="104">
        <v>0.17580000000000001</v>
      </c>
      <c r="W10" s="104" t="s">
        <v>314</v>
      </c>
      <c r="X10" s="104" t="s">
        <v>314</v>
      </c>
      <c r="Y10" s="105" t="s">
        <v>314</v>
      </c>
      <c r="Z10" s="104" t="s">
        <v>314</v>
      </c>
      <c r="AA10" s="104" t="s">
        <v>314</v>
      </c>
      <c r="AB10" s="104" t="s">
        <v>314</v>
      </c>
      <c r="AC10" s="104" t="s">
        <v>314</v>
      </c>
      <c r="AD10" s="104">
        <v>0.39208442382812497</v>
      </c>
      <c r="AE10" s="104" t="s">
        <v>314</v>
      </c>
      <c r="AF10" s="104" t="s">
        <v>314</v>
      </c>
      <c r="AG10" s="105">
        <v>276.68729233398437</v>
      </c>
    </row>
    <row r="11" spans="1:33" x14ac:dyDescent="0.3">
      <c r="A11" s="74" t="s">
        <v>24</v>
      </c>
      <c r="B11" s="103">
        <v>2.3646777343750001E-2</v>
      </c>
      <c r="C11" s="104">
        <v>5.8081982421874997E-2</v>
      </c>
      <c r="D11" s="104">
        <v>248.03876411132802</v>
      </c>
      <c r="E11" s="105" t="s">
        <v>314</v>
      </c>
      <c r="F11" s="104" t="s">
        <v>314</v>
      </c>
      <c r="G11" s="104" t="s">
        <v>314</v>
      </c>
      <c r="H11" s="104" t="s">
        <v>314</v>
      </c>
      <c r="I11" s="103" t="s">
        <v>314</v>
      </c>
      <c r="J11" s="104" t="s">
        <v>314</v>
      </c>
      <c r="K11" s="104" t="s">
        <v>314</v>
      </c>
      <c r="L11" s="105" t="s">
        <v>314</v>
      </c>
      <c r="M11" s="104" t="s">
        <v>314</v>
      </c>
      <c r="N11" s="104" t="s">
        <v>314</v>
      </c>
      <c r="O11" s="104" t="s">
        <v>314</v>
      </c>
      <c r="P11" s="104" t="s">
        <v>314</v>
      </c>
      <c r="Q11" s="104" t="s">
        <v>314</v>
      </c>
      <c r="R11" s="104" t="s">
        <v>314</v>
      </c>
      <c r="S11" s="104" t="s">
        <v>314</v>
      </c>
      <c r="T11" s="104" t="s">
        <v>314</v>
      </c>
      <c r="U11" s="103">
        <v>268.80212968749987</v>
      </c>
      <c r="V11" s="104">
        <v>32.221752929687476</v>
      </c>
      <c r="W11" s="104" t="s">
        <v>314</v>
      </c>
      <c r="X11" s="104" t="s">
        <v>314</v>
      </c>
      <c r="Y11" s="105" t="s">
        <v>314</v>
      </c>
      <c r="Z11" s="104" t="s">
        <v>314</v>
      </c>
      <c r="AA11" s="104" t="s">
        <v>314</v>
      </c>
      <c r="AB11" s="104" t="s">
        <v>314</v>
      </c>
      <c r="AC11" s="104" t="s">
        <v>314</v>
      </c>
      <c r="AD11" s="104">
        <v>175.91305493164049</v>
      </c>
      <c r="AE11" s="104" t="s">
        <v>314</v>
      </c>
      <c r="AF11" s="104" t="s">
        <v>314</v>
      </c>
      <c r="AG11" s="105">
        <v>744.23753681640596</v>
      </c>
    </row>
    <row r="12" spans="1:33" x14ac:dyDescent="0.3">
      <c r="A12" s="74" t="s">
        <v>26</v>
      </c>
      <c r="B12" s="103">
        <v>0.19218823242187491</v>
      </c>
      <c r="C12" s="104" t="s">
        <v>314</v>
      </c>
      <c r="D12" s="104" t="s">
        <v>314</v>
      </c>
      <c r="E12" s="105" t="s">
        <v>314</v>
      </c>
      <c r="F12" s="104" t="s">
        <v>314</v>
      </c>
      <c r="G12" s="104" t="s">
        <v>314</v>
      </c>
      <c r="H12" s="104" t="s">
        <v>314</v>
      </c>
      <c r="I12" s="103" t="s">
        <v>314</v>
      </c>
      <c r="J12" s="104" t="s">
        <v>314</v>
      </c>
      <c r="K12" s="104" t="s">
        <v>314</v>
      </c>
      <c r="L12" s="105" t="s">
        <v>314</v>
      </c>
      <c r="M12" s="104" t="s">
        <v>314</v>
      </c>
      <c r="N12" s="104">
        <v>946.15016582031251</v>
      </c>
      <c r="O12" s="104" t="s">
        <v>314</v>
      </c>
      <c r="P12" s="104" t="s">
        <v>314</v>
      </c>
      <c r="Q12" s="104" t="s">
        <v>314</v>
      </c>
      <c r="R12" s="104" t="s">
        <v>314</v>
      </c>
      <c r="S12" s="104" t="s">
        <v>314</v>
      </c>
      <c r="T12" s="104" t="s">
        <v>314</v>
      </c>
      <c r="U12" s="103" t="s">
        <v>314</v>
      </c>
      <c r="V12" s="104" t="s">
        <v>314</v>
      </c>
      <c r="W12" s="104" t="s">
        <v>314</v>
      </c>
      <c r="X12" s="104" t="s">
        <v>314</v>
      </c>
      <c r="Y12" s="105" t="s">
        <v>314</v>
      </c>
      <c r="Z12" s="104" t="s">
        <v>314</v>
      </c>
      <c r="AA12" s="104" t="s">
        <v>314</v>
      </c>
      <c r="AB12" s="104" t="s">
        <v>314</v>
      </c>
      <c r="AC12" s="104" t="s">
        <v>314</v>
      </c>
      <c r="AD12" s="104" t="s">
        <v>314</v>
      </c>
      <c r="AE12" s="104" t="s">
        <v>314</v>
      </c>
      <c r="AF12" s="104" t="s">
        <v>314</v>
      </c>
      <c r="AG12" s="105" t="s">
        <v>314</v>
      </c>
    </row>
    <row r="13" spans="1:33" x14ac:dyDescent="0.3">
      <c r="A13" s="74" t="s">
        <v>28</v>
      </c>
      <c r="B13" s="103">
        <v>3.6070898437499999E-2</v>
      </c>
      <c r="C13" s="104" t="s">
        <v>314</v>
      </c>
      <c r="D13" s="104" t="s">
        <v>314</v>
      </c>
      <c r="E13" s="105" t="s">
        <v>314</v>
      </c>
      <c r="F13" s="104" t="s">
        <v>314</v>
      </c>
      <c r="G13" s="104" t="s">
        <v>314</v>
      </c>
      <c r="H13" s="104" t="s">
        <v>314</v>
      </c>
      <c r="I13" s="103" t="s">
        <v>314</v>
      </c>
      <c r="J13" s="104" t="s">
        <v>314</v>
      </c>
      <c r="K13" s="104" t="s">
        <v>314</v>
      </c>
      <c r="L13" s="105" t="s">
        <v>314</v>
      </c>
      <c r="M13" s="104" t="s">
        <v>314</v>
      </c>
      <c r="N13" s="104">
        <v>36.038294335937451</v>
      </c>
      <c r="O13" s="104">
        <v>1.6521099121093699</v>
      </c>
      <c r="P13" s="104" t="s">
        <v>314</v>
      </c>
      <c r="Q13" s="104" t="s">
        <v>314</v>
      </c>
      <c r="R13" s="104" t="s">
        <v>314</v>
      </c>
      <c r="S13" s="104">
        <v>405.68889501953106</v>
      </c>
      <c r="T13" s="104" t="s">
        <v>314</v>
      </c>
      <c r="U13" s="103" t="s">
        <v>314</v>
      </c>
      <c r="V13" s="104" t="s">
        <v>314</v>
      </c>
      <c r="W13" s="104" t="s">
        <v>314</v>
      </c>
      <c r="X13" s="104" t="s">
        <v>314</v>
      </c>
      <c r="Y13" s="105" t="s">
        <v>314</v>
      </c>
      <c r="Z13" s="104" t="s">
        <v>314</v>
      </c>
      <c r="AA13" s="104" t="s">
        <v>314</v>
      </c>
      <c r="AB13" s="104" t="s">
        <v>314</v>
      </c>
      <c r="AC13" s="104" t="s">
        <v>314</v>
      </c>
      <c r="AD13" s="104" t="s">
        <v>314</v>
      </c>
      <c r="AE13" s="104" t="s">
        <v>314</v>
      </c>
      <c r="AF13" s="104" t="s">
        <v>314</v>
      </c>
      <c r="AG13" s="105" t="s">
        <v>314</v>
      </c>
    </row>
    <row r="14" spans="1:33" x14ac:dyDescent="0.3">
      <c r="A14" s="74" t="s">
        <v>30</v>
      </c>
      <c r="B14" s="103">
        <v>2.0394431152343739</v>
      </c>
      <c r="C14" s="104" t="s">
        <v>314</v>
      </c>
      <c r="D14" s="104" t="s">
        <v>314</v>
      </c>
      <c r="E14" s="105" t="s">
        <v>314</v>
      </c>
      <c r="F14" s="104" t="s">
        <v>314</v>
      </c>
      <c r="G14" s="104" t="s">
        <v>314</v>
      </c>
      <c r="H14" s="104" t="s">
        <v>314</v>
      </c>
      <c r="I14" s="103" t="s">
        <v>314</v>
      </c>
      <c r="J14" s="104" t="s">
        <v>314</v>
      </c>
      <c r="K14" s="104" t="s">
        <v>314</v>
      </c>
      <c r="L14" s="105" t="s">
        <v>314</v>
      </c>
      <c r="M14" s="104" t="s">
        <v>314</v>
      </c>
      <c r="N14" s="104">
        <v>25161.399059765608</v>
      </c>
      <c r="O14" s="104">
        <v>582.59932338867156</v>
      </c>
      <c r="P14" s="104" t="s">
        <v>314</v>
      </c>
      <c r="Q14" s="104">
        <v>955.850211523437</v>
      </c>
      <c r="R14" s="104" t="s">
        <v>314</v>
      </c>
      <c r="S14" s="104">
        <v>4.4279017089843702</v>
      </c>
      <c r="T14" s="104" t="s">
        <v>314</v>
      </c>
      <c r="U14" s="103" t="s">
        <v>314</v>
      </c>
      <c r="V14" s="104" t="s">
        <v>314</v>
      </c>
      <c r="W14" s="104" t="s">
        <v>314</v>
      </c>
      <c r="X14" s="104" t="s">
        <v>314</v>
      </c>
      <c r="Y14" s="105" t="s">
        <v>314</v>
      </c>
      <c r="Z14" s="104" t="s">
        <v>314</v>
      </c>
      <c r="AA14" s="104" t="s">
        <v>314</v>
      </c>
      <c r="AB14" s="104" t="s">
        <v>314</v>
      </c>
      <c r="AC14" s="104" t="s">
        <v>314</v>
      </c>
      <c r="AD14" s="104" t="s">
        <v>314</v>
      </c>
      <c r="AE14" s="104" t="s">
        <v>314</v>
      </c>
      <c r="AF14" s="104" t="s">
        <v>314</v>
      </c>
      <c r="AG14" s="105" t="s">
        <v>314</v>
      </c>
    </row>
    <row r="15" spans="1:33" x14ac:dyDescent="0.3">
      <c r="A15" s="74" t="s">
        <v>32</v>
      </c>
      <c r="B15" s="103">
        <v>4.3428290039062487</v>
      </c>
      <c r="C15" s="104">
        <v>1.45296123046875</v>
      </c>
      <c r="D15" s="104">
        <v>383.97088515624961</v>
      </c>
      <c r="E15" s="105" t="s">
        <v>314</v>
      </c>
      <c r="F15" s="104" t="s">
        <v>314</v>
      </c>
      <c r="G15" s="104" t="s">
        <v>314</v>
      </c>
      <c r="H15" s="104" t="s">
        <v>314</v>
      </c>
      <c r="I15" s="103">
        <v>8.2351078125000008</v>
      </c>
      <c r="J15" s="104" t="s">
        <v>314</v>
      </c>
      <c r="K15" s="104" t="s">
        <v>314</v>
      </c>
      <c r="L15" s="105" t="s">
        <v>314</v>
      </c>
      <c r="M15" s="104" t="s">
        <v>314</v>
      </c>
      <c r="N15" s="104">
        <v>21.267163183593738</v>
      </c>
      <c r="O15" s="104">
        <v>8.3857560058593688</v>
      </c>
      <c r="P15" s="104" t="s">
        <v>314</v>
      </c>
      <c r="Q15" s="104" t="s">
        <v>314</v>
      </c>
      <c r="R15" s="104" t="s">
        <v>314</v>
      </c>
      <c r="S15" s="104" t="s">
        <v>314</v>
      </c>
      <c r="T15" s="104" t="s">
        <v>314</v>
      </c>
      <c r="U15" s="103">
        <v>30.612252246093728</v>
      </c>
      <c r="V15" s="104" t="s">
        <v>314</v>
      </c>
      <c r="W15" s="104" t="s">
        <v>314</v>
      </c>
      <c r="X15" s="104" t="s">
        <v>314</v>
      </c>
      <c r="Y15" s="105" t="s">
        <v>314</v>
      </c>
      <c r="Z15" s="104" t="s">
        <v>314</v>
      </c>
      <c r="AA15" s="104" t="s">
        <v>314</v>
      </c>
      <c r="AB15" s="104" t="s">
        <v>314</v>
      </c>
      <c r="AC15" s="104" t="s">
        <v>314</v>
      </c>
      <c r="AD15" s="104" t="s">
        <v>314</v>
      </c>
      <c r="AE15" s="104" t="s">
        <v>314</v>
      </c>
      <c r="AF15" s="104" t="s">
        <v>314</v>
      </c>
      <c r="AG15" s="105">
        <v>101.43991108398426</v>
      </c>
    </row>
    <row r="16" spans="1:33" x14ac:dyDescent="0.3">
      <c r="A16" s="74" t="s">
        <v>34</v>
      </c>
      <c r="B16" s="103" t="s">
        <v>314</v>
      </c>
      <c r="C16" s="104" t="s">
        <v>314</v>
      </c>
      <c r="D16" s="104" t="s">
        <v>314</v>
      </c>
      <c r="E16" s="105" t="s">
        <v>314</v>
      </c>
      <c r="F16" s="104" t="s">
        <v>314</v>
      </c>
      <c r="G16" s="104" t="s">
        <v>314</v>
      </c>
      <c r="H16" s="104" t="s">
        <v>314</v>
      </c>
      <c r="I16" s="103" t="s">
        <v>314</v>
      </c>
      <c r="J16" s="104" t="s">
        <v>314</v>
      </c>
      <c r="K16" s="104" t="s">
        <v>314</v>
      </c>
      <c r="L16" s="105" t="s">
        <v>314</v>
      </c>
      <c r="M16" s="104" t="s">
        <v>314</v>
      </c>
      <c r="N16" s="104" t="s">
        <v>314</v>
      </c>
      <c r="O16" s="104" t="s">
        <v>314</v>
      </c>
      <c r="P16" s="104" t="s">
        <v>314</v>
      </c>
      <c r="Q16" s="104" t="s">
        <v>314</v>
      </c>
      <c r="R16" s="104" t="s">
        <v>314</v>
      </c>
      <c r="S16" s="104" t="s">
        <v>314</v>
      </c>
      <c r="T16" s="104" t="s">
        <v>314</v>
      </c>
      <c r="U16" s="103" t="s">
        <v>314</v>
      </c>
      <c r="V16" s="104" t="s">
        <v>314</v>
      </c>
      <c r="W16" s="104" t="s">
        <v>314</v>
      </c>
      <c r="X16" s="104" t="s">
        <v>314</v>
      </c>
      <c r="Y16" s="105" t="s">
        <v>314</v>
      </c>
      <c r="Z16" s="104" t="s">
        <v>314</v>
      </c>
      <c r="AA16" s="104" t="s">
        <v>314</v>
      </c>
      <c r="AB16" s="104" t="s">
        <v>314</v>
      </c>
      <c r="AC16" s="104" t="s">
        <v>314</v>
      </c>
      <c r="AD16" s="104" t="s">
        <v>314</v>
      </c>
      <c r="AE16" s="104" t="s">
        <v>314</v>
      </c>
      <c r="AF16" s="104" t="s">
        <v>314</v>
      </c>
      <c r="AG16" s="105" t="s">
        <v>314</v>
      </c>
    </row>
    <row r="17" spans="1:33" x14ac:dyDescent="0.3">
      <c r="A17" s="78" t="s">
        <v>36</v>
      </c>
      <c r="B17" s="103">
        <v>5.4200976562500003E-2</v>
      </c>
      <c r="C17" s="104" t="s">
        <v>314</v>
      </c>
      <c r="D17" s="104" t="s">
        <v>314</v>
      </c>
      <c r="E17" s="105" t="s">
        <v>314</v>
      </c>
      <c r="F17" s="104" t="s">
        <v>314</v>
      </c>
      <c r="G17" s="104" t="s">
        <v>314</v>
      </c>
      <c r="H17" s="104" t="s">
        <v>314</v>
      </c>
      <c r="I17" s="103">
        <v>0.153804931640625</v>
      </c>
      <c r="J17" s="104" t="s">
        <v>314</v>
      </c>
      <c r="K17" s="104" t="s">
        <v>314</v>
      </c>
      <c r="L17" s="105" t="s">
        <v>314</v>
      </c>
      <c r="M17" s="104" t="s">
        <v>314</v>
      </c>
      <c r="N17" s="104" t="s">
        <v>314</v>
      </c>
      <c r="O17" s="104">
        <v>0.84387260742187498</v>
      </c>
      <c r="P17" s="104" t="s">
        <v>314</v>
      </c>
      <c r="Q17" s="104" t="s">
        <v>314</v>
      </c>
      <c r="R17" s="104" t="s">
        <v>314</v>
      </c>
      <c r="S17" s="104" t="s">
        <v>314</v>
      </c>
      <c r="T17" s="104" t="s">
        <v>314</v>
      </c>
      <c r="U17" s="103" t="s">
        <v>314</v>
      </c>
      <c r="V17" s="104" t="s">
        <v>314</v>
      </c>
      <c r="W17" s="104" t="s">
        <v>314</v>
      </c>
      <c r="X17" s="104" t="s">
        <v>314</v>
      </c>
      <c r="Y17" s="105" t="s">
        <v>314</v>
      </c>
      <c r="Z17" s="104" t="s">
        <v>314</v>
      </c>
      <c r="AA17" s="104" t="s">
        <v>314</v>
      </c>
      <c r="AB17" s="104" t="s">
        <v>314</v>
      </c>
      <c r="AC17" s="104" t="s">
        <v>314</v>
      </c>
      <c r="AD17" s="104">
        <v>9.0489062499999995E-2</v>
      </c>
      <c r="AE17" s="104" t="s">
        <v>314</v>
      </c>
      <c r="AF17" s="104" t="s">
        <v>314</v>
      </c>
      <c r="AG17" s="105">
        <v>5.1467089843750001E-2</v>
      </c>
    </row>
    <row r="18" spans="1:33" x14ac:dyDescent="0.3">
      <c r="A18" s="79" t="s">
        <v>38</v>
      </c>
      <c r="B18" s="100">
        <v>350.22660756835927</v>
      </c>
      <c r="C18" s="101">
        <v>249.8553623046875</v>
      </c>
      <c r="D18" s="101">
        <v>129.71420429687495</v>
      </c>
      <c r="E18" s="102">
        <v>1.517673828125</v>
      </c>
      <c r="F18" s="101" t="s">
        <v>314</v>
      </c>
      <c r="G18" s="101" t="s">
        <v>314</v>
      </c>
      <c r="H18" s="101" t="s">
        <v>314</v>
      </c>
      <c r="I18" s="100">
        <v>1.5897206542968749</v>
      </c>
      <c r="J18" s="101" t="s">
        <v>314</v>
      </c>
      <c r="K18" s="101" t="s">
        <v>314</v>
      </c>
      <c r="L18" s="102" t="s">
        <v>314</v>
      </c>
      <c r="M18" s="101" t="s">
        <v>314</v>
      </c>
      <c r="N18" s="101">
        <v>80.583492333984381</v>
      </c>
      <c r="O18" s="101">
        <v>19.582211914062487</v>
      </c>
      <c r="P18" s="101" t="s">
        <v>314</v>
      </c>
      <c r="Q18" s="101">
        <v>0.57823720703125003</v>
      </c>
      <c r="R18" s="101" t="s">
        <v>314</v>
      </c>
      <c r="S18" s="101" t="s">
        <v>314</v>
      </c>
      <c r="T18" s="101" t="s">
        <v>314</v>
      </c>
      <c r="U18" s="100">
        <v>16.392415917968751</v>
      </c>
      <c r="V18" s="101">
        <v>0.205944677734375</v>
      </c>
      <c r="W18" s="101" t="s">
        <v>314</v>
      </c>
      <c r="X18" s="101" t="s">
        <v>314</v>
      </c>
      <c r="Y18" s="102">
        <v>9.6041796875000002E-2</v>
      </c>
      <c r="Z18" s="101" t="s">
        <v>314</v>
      </c>
      <c r="AA18" s="101" t="s">
        <v>314</v>
      </c>
      <c r="AB18" s="101" t="s">
        <v>314</v>
      </c>
      <c r="AC18" s="101" t="s">
        <v>314</v>
      </c>
      <c r="AD18" s="101">
        <v>9.4205472656249896</v>
      </c>
      <c r="AE18" s="101" t="s">
        <v>314</v>
      </c>
      <c r="AF18" s="101" t="s">
        <v>314</v>
      </c>
      <c r="AG18" s="102">
        <v>202.87537861328121</v>
      </c>
    </row>
    <row r="19" spans="1:33" x14ac:dyDescent="0.3">
      <c r="A19" s="80" t="s">
        <v>40</v>
      </c>
      <c r="B19" s="103" t="s">
        <v>314</v>
      </c>
      <c r="C19" s="104" t="s">
        <v>314</v>
      </c>
      <c r="D19" s="104" t="s">
        <v>314</v>
      </c>
      <c r="E19" s="105" t="s">
        <v>314</v>
      </c>
      <c r="F19" s="104" t="s">
        <v>314</v>
      </c>
      <c r="G19" s="104" t="s">
        <v>314</v>
      </c>
      <c r="H19" s="104" t="s">
        <v>314</v>
      </c>
      <c r="I19" s="103" t="s">
        <v>314</v>
      </c>
      <c r="J19" s="104" t="s">
        <v>314</v>
      </c>
      <c r="K19" s="104" t="s">
        <v>314</v>
      </c>
      <c r="L19" s="105" t="s">
        <v>314</v>
      </c>
      <c r="M19" s="104" t="s">
        <v>314</v>
      </c>
      <c r="N19" s="104" t="s">
        <v>314</v>
      </c>
      <c r="O19" s="104" t="s">
        <v>314</v>
      </c>
      <c r="P19" s="104" t="s">
        <v>314</v>
      </c>
      <c r="Q19" s="104" t="s">
        <v>314</v>
      </c>
      <c r="R19" s="104" t="s">
        <v>314</v>
      </c>
      <c r="S19" s="104" t="s">
        <v>314</v>
      </c>
      <c r="T19" s="104" t="s">
        <v>314</v>
      </c>
      <c r="U19" s="103" t="s">
        <v>314</v>
      </c>
      <c r="V19" s="104" t="s">
        <v>314</v>
      </c>
      <c r="W19" s="104" t="s">
        <v>314</v>
      </c>
      <c r="X19" s="104" t="s">
        <v>314</v>
      </c>
      <c r="Y19" s="105" t="s">
        <v>314</v>
      </c>
      <c r="Z19" s="104" t="s">
        <v>314</v>
      </c>
      <c r="AA19" s="104" t="s">
        <v>314</v>
      </c>
      <c r="AB19" s="104" t="s">
        <v>314</v>
      </c>
      <c r="AC19" s="104" t="s">
        <v>314</v>
      </c>
      <c r="AD19" s="104" t="s">
        <v>314</v>
      </c>
      <c r="AE19" s="104" t="s">
        <v>314</v>
      </c>
      <c r="AF19" s="104" t="s">
        <v>314</v>
      </c>
      <c r="AG19" s="105" t="s">
        <v>314</v>
      </c>
    </row>
    <row r="20" spans="1:33" x14ac:dyDescent="0.3">
      <c r="A20" s="81" t="s">
        <v>42</v>
      </c>
      <c r="B20" s="106">
        <v>91.233279101562488</v>
      </c>
      <c r="C20" s="107">
        <v>98.790557031249975</v>
      </c>
      <c r="D20" s="107">
        <v>26.509720947265624</v>
      </c>
      <c r="E20" s="108" t="s">
        <v>314</v>
      </c>
      <c r="F20" s="107" t="s">
        <v>314</v>
      </c>
      <c r="G20" s="107" t="s">
        <v>314</v>
      </c>
      <c r="H20" s="107" t="s">
        <v>314</v>
      </c>
      <c r="I20" s="106">
        <v>0.73342377929687497</v>
      </c>
      <c r="J20" s="107" t="s">
        <v>314</v>
      </c>
      <c r="K20" s="107" t="s">
        <v>314</v>
      </c>
      <c r="L20" s="108" t="s">
        <v>314</v>
      </c>
      <c r="M20" s="107" t="s">
        <v>314</v>
      </c>
      <c r="N20" s="107">
        <v>17.125391015624988</v>
      </c>
      <c r="O20" s="107">
        <v>2.1941739746093751</v>
      </c>
      <c r="P20" s="107" t="s">
        <v>314</v>
      </c>
      <c r="Q20" s="107">
        <v>0.13695771484374999</v>
      </c>
      <c r="R20" s="107" t="s">
        <v>314</v>
      </c>
      <c r="S20" s="107" t="s">
        <v>314</v>
      </c>
      <c r="T20" s="107" t="s">
        <v>314</v>
      </c>
      <c r="U20" s="106">
        <v>3.3672830078125</v>
      </c>
      <c r="V20" s="107" t="s">
        <v>314</v>
      </c>
      <c r="W20" s="107" t="s">
        <v>314</v>
      </c>
      <c r="X20" s="107" t="s">
        <v>314</v>
      </c>
      <c r="Y20" s="108" t="s">
        <v>314</v>
      </c>
      <c r="Z20" s="107" t="s">
        <v>314</v>
      </c>
      <c r="AA20" s="107" t="s">
        <v>314</v>
      </c>
      <c r="AB20" s="107" t="s">
        <v>314</v>
      </c>
      <c r="AC20" s="107" t="s">
        <v>314</v>
      </c>
      <c r="AD20" s="107" t="s">
        <v>314</v>
      </c>
      <c r="AE20" s="107" t="s">
        <v>314</v>
      </c>
      <c r="AF20" s="107" t="s">
        <v>314</v>
      </c>
      <c r="AG20" s="108">
        <v>77.624593017578107</v>
      </c>
    </row>
    <row r="21" spans="1:33" x14ac:dyDescent="0.3">
      <c r="A21" s="85" t="s">
        <v>44</v>
      </c>
      <c r="B21" s="103">
        <v>69.536875585937494</v>
      </c>
      <c r="C21" s="104">
        <v>62.751727783203123</v>
      </c>
      <c r="D21" s="104">
        <v>8.0165074707031199</v>
      </c>
      <c r="E21" s="105" t="s">
        <v>314</v>
      </c>
      <c r="F21" s="104" t="s">
        <v>314</v>
      </c>
      <c r="G21" s="104" t="s">
        <v>314</v>
      </c>
      <c r="H21" s="104" t="s">
        <v>314</v>
      </c>
      <c r="I21" s="103">
        <v>5.03610351562499E-2</v>
      </c>
      <c r="J21" s="104" t="s">
        <v>314</v>
      </c>
      <c r="K21" s="104" t="s">
        <v>314</v>
      </c>
      <c r="L21" s="105" t="s">
        <v>314</v>
      </c>
      <c r="M21" s="104" t="s">
        <v>314</v>
      </c>
      <c r="N21" s="104">
        <v>13.033491552734374</v>
      </c>
      <c r="O21" s="104">
        <v>0.21220327148437501</v>
      </c>
      <c r="P21" s="104" t="s">
        <v>314</v>
      </c>
      <c r="Q21" s="104" t="s">
        <v>314</v>
      </c>
      <c r="R21" s="104" t="s">
        <v>314</v>
      </c>
      <c r="S21" s="104" t="s">
        <v>314</v>
      </c>
      <c r="T21" s="104" t="s">
        <v>314</v>
      </c>
      <c r="U21" s="103">
        <v>0.88484399414062498</v>
      </c>
      <c r="V21" s="104" t="s">
        <v>314</v>
      </c>
      <c r="W21" s="104" t="s">
        <v>314</v>
      </c>
      <c r="X21" s="104" t="s">
        <v>314</v>
      </c>
      <c r="Y21" s="105" t="s">
        <v>314</v>
      </c>
      <c r="Z21" s="104" t="s">
        <v>314</v>
      </c>
      <c r="AA21" s="104" t="s">
        <v>314</v>
      </c>
      <c r="AB21" s="104" t="s">
        <v>314</v>
      </c>
      <c r="AC21" s="104" t="s">
        <v>314</v>
      </c>
      <c r="AD21" s="104" t="s">
        <v>314</v>
      </c>
      <c r="AE21" s="104" t="s">
        <v>314</v>
      </c>
      <c r="AF21" s="104" t="s">
        <v>314</v>
      </c>
      <c r="AG21" s="105">
        <v>65.398575244140602</v>
      </c>
    </row>
    <row r="22" spans="1:33" x14ac:dyDescent="0.3">
      <c r="A22" s="86" t="s">
        <v>46</v>
      </c>
      <c r="B22" s="103">
        <v>21.446401806640626</v>
      </c>
      <c r="C22" s="104">
        <v>18.765964550781238</v>
      </c>
      <c r="D22" s="104">
        <v>2.5136908203125001</v>
      </c>
      <c r="E22" s="105">
        <v>7.3264843750000003E-2</v>
      </c>
      <c r="F22" s="104" t="s">
        <v>314</v>
      </c>
      <c r="G22" s="104" t="s">
        <v>314</v>
      </c>
      <c r="H22" s="104" t="s">
        <v>314</v>
      </c>
      <c r="I22" s="103" t="s">
        <v>314</v>
      </c>
      <c r="J22" s="104" t="s">
        <v>314</v>
      </c>
      <c r="K22" s="104" t="s">
        <v>314</v>
      </c>
      <c r="L22" s="105" t="s">
        <v>314</v>
      </c>
      <c r="M22" s="104" t="s">
        <v>314</v>
      </c>
      <c r="N22" s="104">
        <v>9.3153395019531242</v>
      </c>
      <c r="O22" s="104">
        <v>0.94757094726562496</v>
      </c>
      <c r="P22" s="104" t="s">
        <v>314</v>
      </c>
      <c r="Q22" s="104">
        <v>1.0984856445312501</v>
      </c>
      <c r="R22" s="104" t="s">
        <v>314</v>
      </c>
      <c r="S22" s="104" t="s">
        <v>314</v>
      </c>
      <c r="T22" s="104" t="s">
        <v>314</v>
      </c>
      <c r="U22" s="103">
        <v>0.37961606445312501</v>
      </c>
      <c r="V22" s="104" t="s">
        <v>314</v>
      </c>
      <c r="W22" s="104" t="s">
        <v>314</v>
      </c>
      <c r="X22" s="104" t="s">
        <v>314</v>
      </c>
      <c r="Y22" s="105" t="s">
        <v>314</v>
      </c>
      <c r="Z22" s="104" t="s">
        <v>314</v>
      </c>
      <c r="AA22" s="104" t="s">
        <v>314</v>
      </c>
      <c r="AB22" s="104" t="s">
        <v>314</v>
      </c>
      <c r="AC22" s="104">
        <v>1.2697376464843702</v>
      </c>
      <c r="AD22" s="104">
        <v>1.6083947265625</v>
      </c>
      <c r="AE22" s="104" t="s">
        <v>314</v>
      </c>
      <c r="AF22" s="104" t="s">
        <v>314</v>
      </c>
      <c r="AG22" s="105">
        <v>40.800489453124975</v>
      </c>
    </row>
    <row r="23" spans="1:33" x14ac:dyDescent="0.3">
      <c r="A23" s="86" t="s">
        <v>48</v>
      </c>
      <c r="B23" s="103">
        <v>14.056501416015625</v>
      </c>
      <c r="C23" s="104">
        <v>6.2768770996093748</v>
      </c>
      <c r="D23" s="104">
        <v>100.53156718749996</v>
      </c>
      <c r="E23" s="105" t="s">
        <v>314</v>
      </c>
      <c r="F23" s="104" t="s">
        <v>314</v>
      </c>
      <c r="G23" s="104" t="s">
        <v>314</v>
      </c>
      <c r="H23" s="104" t="s">
        <v>314</v>
      </c>
      <c r="I23" s="103" t="s">
        <v>314</v>
      </c>
      <c r="J23" s="104" t="s">
        <v>314</v>
      </c>
      <c r="K23" s="104" t="s">
        <v>314</v>
      </c>
      <c r="L23" s="105" t="s">
        <v>314</v>
      </c>
      <c r="M23" s="104" t="s">
        <v>314</v>
      </c>
      <c r="N23" s="104">
        <v>2.5264397949218749</v>
      </c>
      <c r="O23" s="104">
        <v>0.20547167968749999</v>
      </c>
      <c r="P23" s="104" t="s">
        <v>314</v>
      </c>
      <c r="Q23" s="104" t="s">
        <v>314</v>
      </c>
      <c r="R23" s="104" t="s">
        <v>314</v>
      </c>
      <c r="S23" s="104" t="s">
        <v>314</v>
      </c>
      <c r="T23" s="104" t="s">
        <v>314</v>
      </c>
      <c r="U23" s="103">
        <v>0.25997998046874998</v>
      </c>
      <c r="V23" s="104" t="s">
        <v>314</v>
      </c>
      <c r="W23" s="104" t="s">
        <v>314</v>
      </c>
      <c r="X23" s="104" t="s">
        <v>314</v>
      </c>
      <c r="Y23" s="105" t="s">
        <v>314</v>
      </c>
      <c r="Z23" s="104" t="s">
        <v>314</v>
      </c>
      <c r="AA23" s="104" t="s">
        <v>314</v>
      </c>
      <c r="AB23" s="104" t="s">
        <v>314</v>
      </c>
      <c r="AC23" s="104" t="s">
        <v>314</v>
      </c>
      <c r="AD23" s="104">
        <v>0.45779790039062501</v>
      </c>
      <c r="AE23" s="104" t="s">
        <v>314</v>
      </c>
      <c r="AF23" s="104" t="s">
        <v>314</v>
      </c>
      <c r="AG23" s="105">
        <v>29.682910546875</v>
      </c>
    </row>
    <row r="24" spans="1:33" x14ac:dyDescent="0.3">
      <c r="A24" s="86" t="s">
        <v>50</v>
      </c>
      <c r="B24" s="103">
        <v>0.27351425781249966</v>
      </c>
      <c r="C24" s="104">
        <v>38.296272949218753</v>
      </c>
      <c r="D24" s="104">
        <v>6.4847280273437491</v>
      </c>
      <c r="E24" s="105" t="s">
        <v>314</v>
      </c>
      <c r="F24" s="104" t="s">
        <v>314</v>
      </c>
      <c r="G24" s="104" t="s">
        <v>314</v>
      </c>
      <c r="H24" s="104" t="s">
        <v>314</v>
      </c>
      <c r="I24" s="103" t="s">
        <v>314</v>
      </c>
      <c r="J24" s="104" t="s">
        <v>314</v>
      </c>
      <c r="K24" s="104" t="s">
        <v>314</v>
      </c>
      <c r="L24" s="105" t="s">
        <v>314</v>
      </c>
      <c r="M24" s="104" t="s">
        <v>314</v>
      </c>
      <c r="N24" s="104">
        <v>1.2818949218749989</v>
      </c>
      <c r="O24" s="104" t="s">
        <v>314</v>
      </c>
      <c r="P24" s="104" t="s">
        <v>314</v>
      </c>
      <c r="Q24" s="104" t="s">
        <v>314</v>
      </c>
      <c r="R24" s="104" t="s">
        <v>314</v>
      </c>
      <c r="S24" s="104" t="s">
        <v>314</v>
      </c>
      <c r="T24" s="104" t="s">
        <v>314</v>
      </c>
      <c r="U24" s="103">
        <v>3.9716357421875001E-2</v>
      </c>
      <c r="V24" s="104" t="s">
        <v>314</v>
      </c>
      <c r="W24" s="104" t="s">
        <v>314</v>
      </c>
      <c r="X24" s="104" t="s">
        <v>314</v>
      </c>
      <c r="Y24" s="105" t="s">
        <v>314</v>
      </c>
      <c r="Z24" s="104" t="s">
        <v>314</v>
      </c>
      <c r="AA24" s="104" t="s">
        <v>314</v>
      </c>
      <c r="AB24" s="104" t="s">
        <v>314</v>
      </c>
      <c r="AC24" s="104" t="s">
        <v>314</v>
      </c>
      <c r="AD24" s="104" t="s">
        <v>314</v>
      </c>
      <c r="AE24" s="104" t="s">
        <v>314</v>
      </c>
      <c r="AF24" s="104" t="s">
        <v>314</v>
      </c>
      <c r="AG24" s="105">
        <v>4.824272900390624</v>
      </c>
    </row>
    <row r="25" spans="1:33" x14ac:dyDescent="0.3">
      <c r="A25" s="86" t="s">
        <v>52</v>
      </c>
      <c r="B25" s="103">
        <v>1.9659050292968749</v>
      </c>
      <c r="C25" s="104">
        <v>7.9030443847656091</v>
      </c>
      <c r="D25" s="104">
        <v>2.1373780273437499</v>
      </c>
      <c r="E25" s="105" t="s">
        <v>314</v>
      </c>
      <c r="F25" s="104" t="s">
        <v>314</v>
      </c>
      <c r="G25" s="104" t="s">
        <v>314</v>
      </c>
      <c r="H25" s="104" t="s">
        <v>314</v>
      </c>
      <c r="I25" s="103" t="s">
        <v>314</v>
      </c>
      <c r="J25" s="104" t="s">
        <v>314</v>
      </c>
      <c r="K25" s="104" t="s">
        <v>314</v>
      </c>
      <c r="L25" s="105" t="s">
        <v>314</v>
      </c>
      <c r="M25" s="104" t="s">
        <v>314</v>
      </c>
      <c r="N25" s="104">
        <v>1.76981064453125</v>
      </c>
      <c r="O25" s="104">
        <v>0.15460219726562499</v>
      </c>
      <c r="P25" s="104" t="s">
        <v>314</v>
      </c>
      <c r="Q25" s="104" t="s">
        <v>314</v>
      </c>
      <c r="R25" s="104" t="s">
        <v>314</v>
      </c>
      <c r="S25" s="104" t="s">
        <v>314</v>
      </c>
      <c r="T25" s="104" t="s">
        <v>314</v>
      </c>
      <c r="U25" s="103" t="s">
        <v>314</v>
      </c>
      <c r="V25" s="104" t="s">
        <v>314</v>
      </c>
      <c r="W25" s="104" t="s">
        <v>314</v>
      </c>
      <c r="X25" s="104" t="s">
        <v>314</v>
      </c>
      <c r="Y25" s="105" t="s">
        <v>314</v>
      </c>
      <c r="Z25" s="104" t="s">
        <v>314</v>
      </c>
      <c r="AA25" s="104" t="s">
        <v>314</v>
      </c>
      <c r="AB25" s="104" t="s">
        <v>314</v>
      </c>
      <c r="AC25" s="104" t="s">
        <v>314</v>
      </c>
      <c r="AD25" s="104">
        <v>0.71541093749999995</v>
      </c>
      <c r="AE25" s="104" t="s">
        <v>314</v>
      </c>
      <c r="AF25" s="104" t="s">
        <v>314</v>
      </c>
      <c r="AG25" s="105">
        <v>3.24109150390625</v>
      </c>
    </row>
    <row r="26" spans="1:33" x14ac:dyDescent="0.3">
      <c r="A26" s="86" t="s">
        <v>54</v>
      </c>
      <c r="B26" s="103">
        <v>51.148249511718753</v>
      </c>
      <c r="C26" s="104">
        <v>59.258997460937486</v>
      </c>
      <c r="D26" s="104">
        <v>32.512798486328116</v>
      </c>
      <c r="E26" s="105" t="s">
        <v>314</v>
      </c>
      <c r="F26" s="104" t="s">
        <v>314</v>
      </c>
      <c r="G26" s="104" t="s">
        <v>314</v>
      </c>
      <c r="H26" s="104" t="s">
        <v>314</v>
      </c>
      <c r="I26" s="103">
        <v>0.18520078125</v>
      </c>
      <c r="J26" s="104" t="s">
        <v>314</v>
      </c>
      <c r="K26" s="104" t="s">
        <v>314</v>
      </c>
      <c r="L26" s="105" t="s">
        <v>314</v>
      </c>
      <c r="M26" s="104" t="s">
        <v>314</v>
      </c>
      <c r="N26" s="104">
        <v>19.051410400390623</v>
      </c>
      <c r="O26" s="104">
        <v>4.9251537597656192</v>
      </c>
      <c r="P26" s="104" t="s">
        <v>314</v>
      </c>
      <c r="Q26" s="104">
        <v>8.5625683593750002E-2</v>
      </c>
      <c r="R26" s="104" t="s">
        <v>314</v>
      </c>
      <c r="S26" s="104">
        <v>0.16568115234374992</v>
      </c>
      <c r="T26" s="104" t="s">
        <v>314</v>
      </c>
      <c r="U26" s="103">
        <v>3.3388365234375001</v>
      </c>
      <c r="V26" s="104" t="s">
        <v>314</v>
      </c>
      <c r="W26" s="104" t="s">
        <v>314</v>
      </c>
      <c r="X26" s="104" t="s">
        <v>314</v>
      </c>
      <c r="Y26" s="105">
        <v>0.25067470703125</v>
      </c>
      <c r="Z26" s="104" t="s">
        <v>314</v>
      </c>
      <c r="AA26" s="104" t="s">
        <v>314</v>
      </c>
      <c r="AB26" s="104" t="s">
        <v>314</v>
      </c>
      <c r="AC26" s="104" t="s">
        <v>314</v>
      </c>
      <c r="AD26" s="104">
        <v>2.3512201171874989</v>
      </c>
      <c r="AE26" s="104" t="s">
        <v>314</v>
      </c>
      <c r="AF26" s="104" t="s">
        <v>314</v>
      </c>
      <c r="AG26" s="105">
        <v>120.07729326171875</v>
      </c>
    </row>
    <row r="27" spans="1:33" x14ac:dyDescent="0.3">
      <c r="A27" s="86" t="s">
        <v>56</v>
      </c>
      <c r="B27" s="103">
        <v>0.73085019531249984</v>
      </c>
      <c r="C27" s="104">
        <v>4.5911110351562501</v>
      </c>
      <c r="D27" s="104">
        <v>8.623031249999995</v>
      </c>
      <c r="E27" s="105" t="s">
        <v>314</v>
      </c>
      <c r="F27" s="104">
        <v>3.7973957519531201</v>
      </c>
      <c r="G27" s="104" t="s">
        <v>314</v>
      </c>
      <c r="H27" s="104" t="s">
        <v>314</v>
      </c>
      <c r="I27" s="103">
        <v>28.374384423828108</v>
      </c>
      <c r="J27" s="104" t="s">
        <v>314</v>
      </c>
      <c r="K27" s="104" t="s">
        <v>314</v>
      </c>
      <c r="L27" s="105" t="s">
        <v>314</v>
      </c>
      <c r="M27" s="104" t="s">
        <v>314</v>
      </c>
      <c r="N27" s="104">
        <v>94.022499218749957</v>
      </c>
      <c r="O27" s="104">
        <v>14.04963876953123</v>
      </c>
      <c r="P27" s="104" t="s">
        <v>314</v>
      </c>
      <c r="Q27" s="104">
        <v>5.8560791015625002E-2</v>
      </c>
      <c r="R27" s="104" t="s">
        <v>314</v>
      </c>
      <c r="S27" s="104">
        <v>0.77256469726562504</v>
      </c>
      <c r="T27" s="104" t="s">
        <v>314</v>
      </c>
      <c r="U27" s="103">
        <v>5.4792675292968696</v>
      </c>
      <c r="V27" s="104">
        <v>0.59519726562499997</v>
      </c>
      <c r="W27" s="104" t="s">
        <v>314</v>
      </c>
      <c r="X27" s="104" t="s">
        <v>314</v>
      </c>
      <c r="Y27" s="105">
        <v>8.0385058593750003E-2</v>
      </c>
      <c r="Z27" s="104" t="s">
        <v>314</v>
      </c>
      <c r="AA27" s="104" t="s">
        <v>314</v>
      </c>
      <c r="AB27" s="104" t="s">
        <v>314</v>
      </c>
      <c r="AC27" s="104" t="s">
        <v>314</v>
      </c>
      <c r="AD27" s="104">
        <v>7.9914834472656144</v>
      </c>
      <c r="AE27" s="104" t="s">
        <v>314</v>
      </c>
      <c r="AF27" s="104" t="s">
        <v>314</v>
      </c>
      <c r="AG27" s="105">
        <v>129.78732377929686</v>
      </c>
    </row>
    <row r="28" spans="1:33" x14ac:dyDescent="0.3">
      <c r="A28" s="86" t="s">
        <v>58</v>
      </c>
      <c r="B28" s="103">
        <v>27.537515478515626</v>
      </c>
      <c r="C28" s="104">
        <v>45.608469433593726</v>
      </c>
      <c r="D28" s="104">
        <v>53.581056542968717</v>
      </c>
      <c r="E28" s="105">
        <v>0.2062185546875</v>
      </c>
      <c r="F28" s="104" t="s">
        <v>314</v>
      </c>
      <c r="G28" s="104" t="s">
        <v>314</v>
      </c>
      <c r="H28" s="104" t="s">
        <v>314</v>
      </c>
      <c r="I28" s="103">
        <v>0.66943613281249992</v>
      </c>
      <c r="J28" s="104" t="s">
        <v>314</v>
      </c>
      <c r="K28" s="104" t="s">
        <v>314</v>
      </c>
      <c r="L28" s="105" t="s">
        <v>314</v>
      </c>
      <c r="M28" s="104" t="s">
        <v>314</v>
      </c>
      <c r="N28" s="104">
        <v>19.969188183593744</v>
      </c>
      <c r="O28" s="104">
        <v>1.982415283203125</v>
      </c>
      <c r="P28" s="104" t="s">
        <v>314</v>
      </c>
      <c r="Q28" s="104" t="s">
        <v>314</v>
      </c>
      <c r="R28" s="104" t="s">
        <v>314</v>
      </c>
      <c r="S28" s="104">
        <v>0.16109697265625</v>
      </c>
      <c r="T28" s="104" t="s">
        <v>314</v>
      </c>
      <c r="U28" s="103">
        <v>2.3331232421874999</v>
      </c>
      <c r="V28" s="104" t="s">
        <v>314</v>
      </c>
      <c r="W28" s="104" t="s">
        <v>314</v>
      </c>
      <c r="X28" s="104" t="s">
        <v>314</v>
      </c>
      <c r="Y28" s="105" t="s">
        <v>314</v>
      </c>
      <c r="Z28" s="104" t="s">
        <v>314</v>
      </c>
      <c r="AA28" s="104" t="s">
        <v>314</v>
      </c>
      <c r="AB28" s="104" t="s">
        <v>314</v>
      </c>
      <c r="AC28" s="104" t="s">
        <v>314</v>
      </c>
      <c r="AD28" s="104">
        <v>1.031078515625</v>
      </c>
      <c r="AE28" s="104" t="s">
        <v>314</v>
      </c>
      <c r="AF28" s="104" t="s">
        <v>314</v>
      </c>
      <c r="AG28" s="105">
        <v>281.85399277343743</v>
      </c>
    </row>
    <row r="29" spans="1:33" x14ac:dyDescent="0.3">
      <c r="A29" s="86" t="s">
        <v>60</v>
      </c>
      <c r="B29" s="103">
        <v>0.220900048828125</v>
      </c>
      <c r="C29" s="104">
        <v>0.32833212890625002</v>
      </c>
      <c r="D29" s="104">
        <v>0.246506640625</v>
      </c>
      <c r="E29" s="105" t="s">
        <v>314</v>
      </c>
      <c r="F29" s="104" t="s">
        <v>314</v>
      </c>
      <c r="G29" s="104" t="s">
        <v>314</v>
      </c>
      <c r="H29" s="104" t="s">
        <v>314</v>
      </c>
      <c r="I29" s="103">
        <v>1.6077224121093749</v>
      </c>
      <c r="J29" s="104" t="s">
        <v>314</v>
      </c>
      <c r="K29" s="104" t="s">
        <v>314</v>
      </c>
      <c r="L29" s="105" t="s">
        <v>314</v>
      </c>
      <c r="M29" s="104" t="s">
        <v>314</v>
      </c>
      <c r="N29" s="104">
        <v>4.0109340332031191</v>
      </c>
      <c r="O29" s="104">
        <v>0.53485009765625002</v>
      </c>
      <c r="P29" s="104" t="s">
        <v>314</v>
      </c>
      <c r="Q29" s="104" t="s">
        <v>314</v>
      </c>
      <c r="R29" s="104" t="s">
        <v>314</v>
      </c>
      <c r="S29" s="104" t="s">
        <v>314</v>
      </c>
      <c r="T29" s="104" t="s">
        <v>314</v>
      </c>
      <c r="U29" s="103">
        <v>7.5998989257812397</v>
      </c>
      <c r="V29" s="104" t="s">
        <v>314</v>
      </c>
      <c r="W29" s="104" t="s">
        <v>314</v>
      </c>
      <c r="X29" s="104" t="s">
        <v>314</v>
      </c>
      <c r="Y29" s="105" t="s">
        <v>314</v>
      </c>
      <c r="Z29" s="104" t="s">
        <v>314</v>
      </c>
      <c r="AA29" s="104" t="s">
        <v>314</v>
      </c>
      <c r="AB29" s="104" t="s">
        <v>314</v>
      </c>
      <c r="AC29" s="104" t="s">
        <v>314</v>
      </c>
      <c r="AD29" s="104" t="s">
        <v>314</v>
      </c>
      <c r="AE29" s="104" t="s">
        <v>314</v>
      </c>
      <c r="AF29" s="104" t="s">
        <v>314</v>
      </c>
      <c r="AG29" s="105">
        <v>38.162382128906174</v>
      </c>
    </row>
    <row r="30" spans="1:33" x14ac:dyDescent="0.3">
      <c r="A30" s="86" t="s">
        <v>62</v>
      </c>
      <c r="B30" s="103">
        <v>3.7073452148437491</v>
      </c>
      <c r="C30" s="104">
        <v>3.5666796386718751</v>
      </c>
      <c r="D30" s="104">
        <v>5.53563310546875</v>
      </c>
      <c r="E30" s="105" t="s">
        <v>314</v>
      </c>
      <c r="F30" s="104" t="s">
        <v>314</v>
      </c>
      <c r="G30" s="104" t="s">
        <v>314</v>
      </c>
      <c r="H30" s="104" t="s">
        <v>314</v>
      </c>
      <c r="I30" s="103">
        <v>5.3847044433593734</v>
      </c>
      <c r="J30" s="104" t="s">
        <v>314</v>
      </c>
      <c r="K30" s="104" t="s">
        <v>314</v>
      </c>
      <c r="L30" s="105" t="s">
        <v>314</v>
      </c>
      <c r="M30" s="104" t="s">
        <v>314</v>
      </c>
      <c r="N30" s="104">
        <v>18.722804199218736</v>
      </c>
      <c r="O30" s="104">
        <v>3.0441732421875001</v>
      </c>
      <c r="P30" s="104" t="s">
        <v>314</v>
      </c>
      <c r="Q30" s="104">
        <v>1.6285333007812499</v>
      </c>
      <c r="R30" s="104" t="s">
        <v>314</v>
      </c>
      <c r="S30" s="104" t="s">
        <v>314</v>
      </c>
      <c r="T30" s="104" t="s">
        <v>314</v>
      </c>
      <c r="U30" s="103">
        <v>1.0597115234375001</v>
      </c>
      <c r="V30" s="104">
        <v>5.2319580078124997E-2</v>
      </c>
      <c r="W30" s="104" t="s">
        <v>314</v>
      </c>
      <c r="X30" s="104" t="s">
        <v>314</v>
      </c>
      <c r="Y30" s="105" t="s">
        <v>314</v>
      </c>
      <c r="Z30" s="104" t="s">
        <v>314</v>
      </c>
      <c r="AA30" s="104" t="s">
        <v>314</v>
      </c>
      <c r="AB30" s="104" t="s">
        <v>314</v>
      </c>
      <c r="AC30" s="104" t="s">
        <v>314</v>
      </c>
      <c r="AD30" s="104">
        <v>0.96399262695312504</v>
      </c>
      <c r="AE30" s="104" t="s">
        <v>314</v>
      </c>
      <c r="AF30" s="104" t="s">
        <v>314</v>
      </c>
      <c r="AG30" s="105">
        <v>55.791986621093692</v>
      </c>
    </row>
    <row r="31" spans="1:33" x14ac:dyDescent="0.3">
      <c r="A31" s="87" t="s">
        <v>64</v>
      </c>
      <c r="B31" s="103">
        <v>14.080881542968747</v>
      </c>
      <c r="C31" s="104">
        <v>13.334897900390619</v>
      </c>
      <c r="D31" s="104">
        <v>4.7592189941406247</v>
      </c>
      <c r="E31" s="105" t="s">
        <v>314</v>
      </c>
      <c r="F31" s="104" t="s">
        <v>314</v>
      </c>
      <c r="G31" s="104" t="s">
        <v>314</v>
      </c>
      <c r="H31" s="104" t="s">
        <v>314</v>
      </c>
      <c r="I31" s="103">
        <v>21.575211621093722</v>
      </c>
      <c r="J31" s="104" t="s">
        <v>314</v>
      </c>
      <c r="K31" s="104" t="s">
        <v>314</v>
      </c>
      <c r="L31" s="105" t="s">
        <v>314</v>
      </c>
      <c r="M31" s="104" t="s">
        <v>314</v>
      </c>
      <c r="N31" s="104">
        <v>40.904380468749892</v>
      </c>
      <c r="O31" s="104">
        <v>4.2461982910156246</v>
      </c>
      <c r="P31" s="104" t="s">
        <v>314</v>
      </c>
      <c r="Q31" s="104" t="s">
        <v>314</v>
      </c>
      <c r="R31" s="104" t="s">
        <v>314</v>
      </c>
      <c r="S31" s="104" t="s">
        <v>314</v>
      </c>
      <c r="T31" s="104">
        <v>1.599723046874995</v>
      </c>
      <c r="U31" s="103">
        <v>2.8344068847656252</v>
      </c>
      <c r="V31" s="104">
        <v>9.0362548828125E-2</v>
      </c>
      <c r="W31" s="104" t="s">
        <v>314</v>
      </c>
      <c r="X31" s="104" t="s">
        <v>314</v>
      </c>
      <c r="Y31" s="105">
        <v>0.41854096679687502</v>
      </c>
      <c r="Z31" s="104" t="s">
        <v>314</v>
      </c>
      <c r="AA31" s="104" t="s">
        <v>314</v>
      </c>
      <c r="AB31" s="104" t="s">
        <v>314</v>
      </c>
      <c r="AC31" s="104" t="s">
        <v>314</v>
      </c>
      <c r="AD31" s="104">
        <v>5.9837643066406203</v>
      </c>
      <c r="AE31" s="104" t="s">
        <v>314</v>
      </c>
      <c r="AF31" s="104" t="s">
        <v>314</v>
      </c>
      <c r="AG31" s="105">
        <v>49.868850244140596</v>
      </c>
    </row>
    <row r="32" spans="1:33" x14ac:dyDescent="0.3">
      <c r="A32" s="88" t="s">
        <v>66</v>
      </c>
      <c r="B32" s="100" t="s">
        <v>314</v>
      </c>
      <c r="C32" s="101">
        <v>742.67027871093671</v>
      </c>
      <c r="D32" s="101" t="s">
        <v>314</v>
      </c>
      <c r="E32" s="102" t="s">
        <v>314</v>
      </c>
      <c r="F32" s="101" t="s">
        <v>314</v>
      </c>
      <c r="G32" s="101" t="s">
        <v>314</v>
      </c>
      <c r="H32" s="101" t="s">
        <v>314</v>
      </c>
      <c r="I32" s="100" t="s">
        <v>314</v>
      </c>
      <c r="J32" s="101" t="s">
        <v>314</v>
      </c>
      <c r="K32" s="101" t="s">
        <v>314</v>
      </c>
      <c r="L32" s="102" t="s">
        <v>314</v>
      </c>
      <c r="M32" s="101" t="s">
        <v>314</v>
      </c>
      <c r="N32" s="101" t="s">
        <v>314</v>
      </c>
      <c r="O32" s="101" t="s">
        <v>314</v>
      </c>
      <c r="P32" s="101" t="s">
        <v>314</v>
      </c>
      <c r="Q32" s="101" t="s">
        <v>314</v>
      </c>
      <c r="R32" s="101" t="s">
        <v>314</v>
      </c>
      <c r="S32" s="101" t="s">
        <v>314</v>
      </c>
      <c r="T32" s="101" t="s">
        <v>314</v>
      </c>
      <c r="U32" s="100" t="s">
        <v>314</v>
      </c>
      <c r="V32" s="101" t="s">
        <v>314</v>
      </c>
      <c r="W32" s="101" t="s">
        <v>314</v>
      </c>
      <c r="X32" s="101" t="s">
        <v>314</v>
      </c>
      <c r="Y32" s="102" t="s">
        <v>314</v>
      </c>
      <c r="Z32" s="101" t="s">
        <v>314</v>
      </c>
      <c r="AA32" s="101" t="s">
        <v>314</v>
      </c>
      <c r="AB32" s="101" t="s">
        <v>314</v>
      </c>
      <c r="AC32" s="101" t="s">
        <v>314</v>
      </c>
      <c r="AD32" s="101" t="s">
        <v>314</v>
      </c>
      <c r="AE32" s="101" t="s">
        <v>314</v>
      </c>
      <c r="AF32" s="101" t="s">
        <v>314</v>
      </c>
      <c r="AG32" s="102" t="s">
        <v>314</v>
      </c>
    </row>
    <row r="33" spans="1:33" x14ac:dyDescent="0.3">
      <c r="A33" s="89" t="s">
        <v>68</v>
      </c>
      <c r="B33" s="103" t="s">
        <v>314</v>
      </c>
      <c r="C33" s="104">
        <v>2445.6968301757788</v>
      </c>
      <c r="D33" s="104" t="s">
        <v>314</v>
      </c>
      <c r="E33" s="105" t="s">
        <v>314</v>
      </c>
      <c r="F33" s="104" t="s">
        <v>314</v>
      </c>
      <c r="G33" s="104" t="s">
        <v>314</v>
      </c>
      <c r="H33" s="104" t="s">
        <v>314</v>
      </c>
      <c r="I33" s="103" t="s">
        <v>314</v>
      </c>
      <c r="J33" s="104" t="s">
        <v>314</v>
      </c>
      <c r="K33" s="104" t="s">
        <v>314</v>
      </c>
      <c r="L33" s="105" t="s">
        <v>314</v>
      </c>
      <c r="M33" s="104" t="s">
        <v>314</v>
      </c>
      <c r="N33" s="104" t="s">
        <v>314</v>
      </c>
      <c r="O33" s="104" t="s">
        <v>314</v>
      </c>
      <c r="P33" s="104" t="s">
        <v>314</v>
      </c>
      <c r="Q33" s="104" t="s">
        <v>314</v>
      </c>
      <c r="R33" s="104" t="s">
        <v>314</v>
      </c>
      <c r="S33" s="104" t="s">
        <v>314</v>
      </c>
      <c r="T33" s="104" t="s">
        <v>314</v>
      </c>
      <c r="U33" s="103" t="s">
        <v>314</v>
      </c>
      <c r="V33" s="104" t="s">
        <v>314</v>
      </c>
      <c r="W33" s="104" t="s">
        <v>314</v>
      </c>
      <c r="X33" s="104" t="s">
        <v>314</v>
      </c>
      <c r="Y33" s="105" t="s">
        <v>314</v>
      </c>
      <c r="Z33" s="104" t="s">
        <v>314</v>
      </c>
      <c r="AA33" s="104" t="s">
        <v>314</v>
      </c>
      <c r="AB33" s="104" t="s">
        <v>314</v>
      </c>
      <c r="AC33" s="104" t="s">
        <v>314</v>
      </c>
      <c r="AD33" s="104" t="s">
        <v>314</v>
      </c>
      <c r="AE33" s="104" t="s">
        <v>314</v>
      </c>
      <c r="AF33" s="104" t="s">
        <v>314</v>
      </c>
      <c r="AG33" s="105" t="s">
        <v>314</v>
      </c>
    </row>
    <row r="34" spans="1:33" x14ac:dyDescent="0.3">
      <c r="A34" s="89" t="s">
        <v>70</v>
      </c>
      <c r="B34" s="103">
        <v>3.4355525878906219</v>
      </c>
      <c r="C34" s="104">
        <v>3.5718653320312495</v>
      </c>
      <c r="D34" s="104">
        <v>246.98947031249986</v>
      </c>
      <c r="E34" s="105" t="s">
        <v>314</v>
      </c>
      <c r="F34" s="104" t="s">
        <v>314</v>
      </c>
      <c r="G34" s="104" t="s">
        <v>314</v>
      </c>
      <c r="H34" s="104" t="s">
        <v>314</v>
      </c>
      <c r="I34" s="103" t="s">
        <v>314</v>
      </c>
      <c r="J34" s="104" t="s">
        <v>314</v>
      </c>
      <c r="K34" s="104" t="s">
        <v>314</v>
      </c>
      <c r="L34" s="105" t="s">
        <v>314</v>
      </c>
      <c r="M34" s="104" t="s">
        <v>314</v>
      </c>
      <c r="N34" s="104">
        <v>5.4614208984375003E-2</v>
      </c>
      <c r="O34" s="104" t="s">
        <v>314</v>
      </c>
      <c r="P34" s="104" t="s">
        <v>314</v>
      </c>
      <c r="Q34" s="104" t="s">
        <v>314</v>
      </c>
      <c r="R34" s="104" t="s">
        <v>314</v>
      </c>
      <c r="S34" s="104" t="s">
        <v>314</v>
      </c>
      <c r="T34" s="104" t="s">
        <v>314</v>
      </c>
      <c r="U34" s="103" t="s">
        <v>314</v>
      </c>
      <c r="V34" s="104" t="s">
        <v>314</v>
      </c>
      <c r="W34" s="104" t="s">
        <v>314</v>
      </c>
      <c r="X34" s="104" t="s">
        <v>314</v>
      </c>
      <c r="Y34" s="105" t="s">
        <v>314</v>
      </c>
      <c r="Z34" s="104" t="s">
        <v>314</v>
      </c>
      <c r="AA34" s="104" t="s">
        <v>314</v>
      </c>
      <c r="AB34" s="104" t="s">
        <v>314</v>
      </c>
      <c r="AC34" s="104" t="s">
        <v>314</v>
      </c>
      <c r="AD34" s="104" t="s">
        <v>314</v>
      </c>
      <c r="AE34" s="104" t="s">
        <v>314</v>
      </c>
      <c r="AF34" s="104" t="s">
        <v>314</v>
      </c>
      <c r="AG34" s="105">
        <v>0.50198095703125001</v>
      </c>
    </row>
    <row r="35" spans="1:33" x14ac:dyDescent="0.3">
      <c r="A35" s="89" t="s">
        <v>72</v>
      </c>
      <c r="B35" s="103" t="s">
        <v>314</v>
      </c>
      <c r="C35" s="104" t="s">
        <v>314</v>
      </c>
      <c r="D35" s="104">
        <v>8.5663356445312395</v>
      </c>
      <c r="E35" s="105" t="s">
        <v>314</v>
      </c>
      <c r="F35" s="104" t="s">
        <v>314</v>
      </c>
      <c r="G35" s="104" t="s">
        <v>314</v>
      </c>
      <c r="H35" s="104" t="s">
        <v>314</v>
      </c>
      <c r="I35" s="103" t="s">
        <v>314</v>
      </c>
      <c r="J35" s="104" t="s">
        <v>314</v>
      </c>
      <c r="K35" s="104" t="s">
        <v>314</v>
      </c>
      <c r="L35" s="105" t="s">
        <v>314</v>
      </c>
      <c r="M35" s="104" t="s">
        <v>314</v>
      </c>
      <c r="N35" s="104" t="s">
        <v>314</v>
      </c>
      <c r="O35" s="104" t="s">
        <v>314</v>
      </c>
      <c r="P35" s="104" t="s">
        <v>314</v>
      </c>
      <c r="Q35" s="104" t="s">
        <v>314</v>
      </c>
      <c r="R35" s="104" t="s">
        <v>314</v>
      </c>
      <c r="S35" s="104" t="s">
        <v>314</v>
      </c>
      <c r="T35" s="104" t="s">
        <v>314</v>
      </c>
      <c r="U35" s="103" t="s">
        <v>314</v>
      </c>
      <c r="V35" s="104" t="s">
        <v>314</v>
      </c>
      <c r="W35" s="104" t="s">
        <v>314</v>
      </c>
      <c r="X35" s="104" t="s">
        <v>314</v>
      </c>
      <c r="Y35" s="105" t="s">
        <v>314</v>
      </c>
      <c r="Z35" s="104" t="s">
        <v>314</v>
      </c>
      <c r="AA35" s="104" t="s">
        <v>314</v>
      </c>
      <c r="AB35" s="104" t="s">
        <v>314</v>
      </c>
      <c r="AC35" s="104" t="s">
        <v>314</v>
      </c>
      <c r="AD35" s="104" t="s">
        <v>314</v>
      </c>
      <c r="AE35" s="104" t="s">
        <v>314</v>
      </c>
      <c r="AF35" s="104" t="s">
        <v>314</v>
      </c>
      <c r="AG35" s="105" t="s">
        <v>314</v>
      </c>
    </row>
    <row r="36" spans="1:33" x14ac:dyDescent="0.3">
      <c r="A36" s="89" t="s">
        <v>73</v>
      </c>
      <c r="B36" s="103">
        <v>0.89762421874999998</v>
      </c>
      <c r="C36" s="104">
        <v>9.7091627441406256</v>
      </c>
      <c r="D36" s="104">
        <v>0.33823027343750001</v>
      </c>
      <c r="E36" s="105" t="s">
        <v>314</v>
      </c>
      <c r="F36" s="104" t="s">
        <v>314</v>
      </c>
      <c r="G36" s="104" t="s">
        <v>314</v>
      </c>
      <c r="H36" s="104" t="s">
        <v>314</v>
      </c>
      <c r="I36" s="103" t="s">
        <v>314</v>
      </c>
      <c r="J36" s="104" t="s">
        <v>314</v>
      </c>
      <c r="K36" s="104" t="s">
        <v>314</v>
      </c>
      <c r="L36" s="105" t="s">
        <v>314</v>
      </c>
      <c r="M36" s="104" t="s">
        <v>314</v>
      </c>
      <c r="N36" s="104" t="s">
        <v>314</v>
      </c>
      <c r="O36" s="104" t="s">
        <v>314</v>
      </c>
      <c r="P36" s="104" t="s">
        <v>314</v>
      </c>
      <c r="Q36" s="104" t="s">
        <v>314</v>
      </c>
      <c r="R36" s="104" t="s">
        <v>314</v>
      </c>
      <c r="S36" s="104" t="s">
        <v>314</v>
      </c>
      <c r="T36" s="104" t="s">
        <v>314</v>
      </c>
      <c r="U36" s="103" t="s">
        <v>314</v>
      </c>
      <c r="V36" s="104" t="s">
        <v>314</v>
      </c>
      <c r="W36" s="104" t="s">
        <v>314</v>
      </c>
      <c r="X36" s="104" t="s">
        <v>314</v>
      </c>
      <c r="Y36" s="105" t="s">
        <v>314</v>
      </c>
      <c r="Z36" s="104" t="s">
        <v>314</v>
      </c>
      <c r="AA36" s="104" t="s">
        <v>314</v>
      </c>
      <c r="AB36" s="104" t="s">
        <v>314</v>
      </c>
      <c r="AC36" s="104" t="s">
        <v>314</v>
      </c>
      <c r="AD36" s="104" t="s">
        <v>314</v>
      </c>
      <c r="AE36" s="104" t="s">
        <v>314</v>
      </c>
      <c r="AF36" s="104" t="s">
        <v>314</v>
      </c>
      <c r="AG36" s="105">
        <v>72.482295068359306</v>
      </c>
    </row>
    <row r="37" spans="1:33" x14ac:dyDescent="0.3">
      <c r="A37" s="89" t="s">
        <v>74</v>
      </c>
      <c r="B37" s="103">
        <v>0.27694038085937484</v>
      </c>
      <c r="C37" s="104">
        <v>1.187730078125</v>
      </c>
      <c r="D37" s="104">
        <v>3.7708740234375003E-2</v>
      </c>
      <c r="E37" s="105" t="s">
        <v>314</v>
      </c>
      <c r="F37" s="104" t="s">
        <v>314</v>
      </c>
      <c r="G37" s="104" t="s">
        <v>314</v>
      </c>
      <c r="H37" s="104" t="s">
        <v>314</v>
      </c>
      <c r="I37" s="103" t="s">
        <v>314</v>
      </c>
      <c r="J37" s="104">
        <v>132.98234604492166</v>
      </c>
      <c r="K37" s="104" t="s">
        <v>314</v>
      </c>
      <c r="L37" s="105" t="s">
        <v>314</v>
      </c>
      <c r="M37" s="104" t="s">
        <v>314</v>
      </c>
      <c r="N37" s="104">
        <v>0.21530722656250001</v>
      </c>
      <c r="O37" s="104">
        <v>5.6908105468749998E-2</v>
      </c>
      <c r="P37" s="104" t="s">
        <v>314</v>
      </c>
      <c r="Q37" s="104" t="s">
        <v>314</v>
      </c>
      <c r="R37" s="104" t="s">
        <v>314</v>
      </c>
      <c r="S37" s="104" t="s">
        <v>314</v>
      </c>
      <c r="T37" s="104" t="s">
        <v>314</v>
      </c>
      <c r="U37" s="103">
        <v>0.13418725585937499</v>
      </c>
      <c r="V37" s="104" t="s">
        <v>314</v>
      </c>
      <c r="W37" s="104" t="s">
        <v>314</v>
      </c>
      <c r="X37" s="104" t="s">
        <v>314</v>
      </c>
      <c r="Y37" s="105" t="s">
        <v>314</v>
      </c>
      <c r="Z37" s="104" t="s">
        <v>314</v>
      </c>
      <c r="AA37" s="104" t="s">
        <v>314</v>
      </c>
      <c r="AB37" s="104" t="s">
        <v>314</v>
      </c>
      <c r="AC37" s="104" t="s">
        <v>314</v>
      </c>
      <c r="AD37" s="104" t="s">
        <v>314</v>
      </c>
      <c r="AE37" s="104" t="s">
        <v>314</v>
      </c>
      <c r="AF37" s="104" t="s">
        <v>314</v>
      </c>
      <c r="AG37" s="105">
        <v>0.80064941406250001</v>
      </c>
    </row>
    <row r="38" spans="1:33" x14ac:dyDescent="0.3">
      <c r="A38" s="90" t="s">
        <v>75</v>
      </c>
      <c r="B38" s="106">
        <v>0.91825058593749964</v>
      </c>
      <c r="C38" s="107">
        <v>13.86260668945312</v>
      </c>
      <c r="D38" s="107">
        <v>32.169787646484338</v>
      </c>
      <c r="E38" s="108" t="s">
        <v>314</v>
      </c>
      <c r="F38" s="107" t="s">
        <v>314</v>
      </c>
      <c r="G38" s="107" t="s">
        <v>314</v>
      </c>
      <c r="H38" s="107" t="s">
        <v>314</v>
      </c>
      <c r="I38" s="106">
        <v>1.2013088378906249</v>
      </c>
      <c r="J38" s="107" t="s">
        <v>314</v>
      </c>
      <c r="K38" s="107" t="s">
        <v>314</v>
      </c>
      <c r="L38" s="108" t="s">
        <v>314</v>
      </c>
      <c r="M38" s="107" t="s">
        <v>314</v>
      </c>
      <c r="N38" s="107">
        <v>101.94721059570313</v>
      </c>
      <c r="O38" s="107">
        <v>10.378837402343743</v>
      </c>
      <c r="P38" s="107" t="s">
        <v>314</v>
      </c>
      <c r="Q38" s="107" t="s">
        <v>314</v>
      </c>
      <c r="R38" s="107" t="s">
        <v>314</v>
      </c>
      <c r="S38" s="107" t="s">
        <v>314</v>
      </c>
      <c r="T38" s="107" t="s">
        <v>314</v>
      </c>
      <c r="U38" s="106">
        <v>56.092597167968741</v>
      </c>
      <c r="V38" s="107">
        <v>1.455971923828125</v>
      </c>
      <c r="W38" s="107" t="s">
        <v>314</v>
      </c>
      <c r="X38" s="107" t="s">
        <v>314</v>
      </c>
      <c r="Y38" s="108" t="s">
        <v>314</v>
      </c>
      <c r="Z38" s="107" t="s">
        <v>314</v>
      </c>
      <c r="AA38" s="107" t="s">
        <v>314</v>
      </c>
      <c r="AB38" s="107" t="s">
        <v>314</v>
      </c>
      <c r="AC38" s="107" t="s">
        <v>314</v>
      </c>
      <c r="AD38" s="107">
        <v>30.161450146484352</v>
      </c>
      <c r="AE38" s="107" t="s">
        <v>314</v>
      </c>
      <c r="AF38" s="107" t="s">
        <v>314</v>
      </c>
      <c r="AG38" s="108">
        <v>211.09138427734371</v>
      </c>
    </row>
    <row r="39" spans="1:33" x14ac:dyDescent="0.3">
      <c r="A39" s="91" t="s">
        <v>76</v>
      </c>
      <c r="B39" s="103">
        <v>24.55418671875</v>
      </c>
      <c r="C39" s="104">
        <v>0.5333313476562499</v>
      </c>
      <c r="D39" s="104" t="s">
        <v>314</v>
      </c>
      <c r="E39" s="105" t="s">
        <v>314</v>
      </c>
      <c r="F39" s="104" t="s">
        <v>314</v>
      </c>
      <c r="G39" s="104" t="s">
        <v>314</v>
      </c>
      <c r="H39" s="104" t="s">
        <v>314</v>
      </c>
      <c r="I39" s="103" t="s">
        <v>314</v>
      </c>
      <c r="J39" s="104" t="s">
        <v>314</v>
      </c>
      <c r="K39" s="104" t="s">
        <v>314</v>
      </c>
      <c r="L39" s="105" t="s">
        <v>314</v>
      </c>
      <c r="M39" s="104" t="s">
        <v>314</v>
      </c>
      <c r="N39" s="104">
        <v>0.308627587890625</v>
      </c>
      <c r="O39" s="104" t="s">
        <v>314</v>
      </c>
      <c r="P39" s="104" t="s">
        <v>314</v>
      </c>
      <c r="Q39" s="104" t="s">
        <v>314</v>
      </c>
      <c r="R39" s="104" t="s">
        <v>314</v>
      </c>
      <c r="S39" s="104" t="s">
        <v>314</v>
      </c>
      <c r="T39" s="104" t="s">
        <v>314</v>
      </c>
      <c r="U39" s="103">
        <v>3.3934570312500002E-2</v>
      </c>
      <c r="V39" s="104" t="s">
        <v>314</v>
      </c>
      <c r="W39" s="104" t="s">
        <v>314</v>
      </c>
      <c r="X39" s="104" t="s">
        <v>314</v>
      </c>
      <c r="Y39" s="105" t="s">
        <v>314</v>
      </c>
      <c r="Z39" s="104" t="s">
        <v>314</v>
      </c>
      <c r="AA39" s="104" t="s">
        <v>314</v>
      </c>
      <c r="AB39" s="104" t="s">
        <v>314</v>
      </c>
      <c r="AC39" s="104" t="s">
        <v>314</v>
      </c>
      <c r="AD39" s="104" t="s">
        <v>314</v>
      </c>
      <c r="AE39" s="104" t="s">
        <v>314</v>
      </c>
      <c r="AF39" s="104" t="s">
        <v>314</v>
      </c>
      <c r="AG39" s="105">
        <v>1.6698877929687497</v>
      </c>
    </row>
    <row r="40" spans="1:33" x14ac:dyDescent="0.3">
      <c r="A40" s="92" t="s">
        <v>77</v>
      </c>
      <c r="B40" s="103">
        <v>322.62039340820314</v>
      </c>
      <c r="C40" s="104">
        <v>11.24808984375</v>
      </c>
      <c r="D40" s="104">
        <v>4.9439270507812498</v>
      </c>
      <c r="E40" s="105">
        <v>4.2933984374999998E-2</v>
      </c>
      <c r="F40" s="104" t="s">
        <v>314</v>
      </c>
      <c r="G40" s="104" t="s">
        <v>314</v>
      </c>
      <c r="H40" s="104" t="s">
        <v>314</v>
      </c>
      <c r="I40" s="103" t="s">
        <v>314</v>
      </c>
      <c r="J40" s="104" t="s">
        <v>314</v>
      </c>
      <c r="K40" s="104" t="s">
        <v>314</v>
      </c>
      <c r="L40" s="105" t="s">
        <v>314</v>
      </c>
      <c r="M40" s="104" t="s">
        <v>314</v>
      </c>
      <c r="N40" s="104">
        <v>10.948147949218747</v>
      </c>
      <c r="O40" s="104">
        <v>0.19112294921875</v>
      </c>
      <c r="P40" s="104" t="s">
        <v>314</v>
      </c>
      <c r="Q40" s="104" t="s">
        <v>314</v>
      </c>
      <c r="R40" s="104" t="s">
        <v>314</v>
      </c>
      <c r="S40" s="104" t="s">
        <v>314</v>
      </c>
      <c r="T40" s="104" t="s">
        <v>314</v>
      </c>
      <c r="U40" s="103">
        <v>1.4495916015624997</v>
      </c>
      <c r="V40" s="104" t="s">
        <v>314</v>
      </c>
      <c r="W40" s="104" t="s">
        <v>314</v>
      </c>
      <c r="X40" s="104" t="s">
        <v>314</v>
      </c>
      <c r="Y40" s="105" t="s">
        <v>314</v>
      </c>
      <c r="Z40" s="104" t="s">
        <v>314</v>
      </c>
      <c r="AA40" s="104" t="s">
        <v>314</v>
      </c>
      <c r="AB40" s="104" t="s">
        <v>314</v>
      </c>
      <c r="AC40" s="104" t="s">
        <v>314</v>
      </c>
      <c r="AD40" s="104">
        <v>0.12200048828125</v>
      </c>
      <c r="AE40" s="104" t="s">
        <v>314</v>
      </c>
      <c r="AF40" s="104" t="s">
        <v>314</v>
      </c>
      <c r="AG40" s="105">
        <v>335.4563979980469</v>
      </c>
    </row>
    <row r="41" spans="1:33" x14ac:dyDescent="0.3">
      <c r="A41" s="92" t="s">
        <v>78</v>
      </c>
      <c r="B41" s="103">
        <v>126.51082744140625</v>
      </c>
      <c r="C41" s="104">
        <v>4.4768798339843752</v>
      </c>
      <c r="D41" s="104">
        <v>4.6192955078124998</v>
      </c>
      <c r="E41" s="105" t="s">
        <v>314</v>
      </c>
      <c r="F41" s="104" t="s">
        <v>314</v>
      </c>
      <c r="G41" s="104" t="s">
        <v>314</v>
      </c>
      <c r="H41" s="104" t="s">
        <v>314</v>
      </c>
      <c r="I41" s="103" t="s">
        <v>314</v>
      </c>
      <c r="J41" s="104" t="s">
        <v>314</v>
      </c>
      <c r="K41" s="104" t="s">
        <v>314</v>
      </c>
      <c r="L41" s="105" t="s">
        <v>314</v>
      </c>
      <c r="M41" s="104" t="s">
        <v>314</v>
      </c>
      <c r="N41" s="104">
        <v>32.454802587890626</v>
      </c>
      <c r="O41" s="104">
        <v>1.767348681640625</v>
      </c>
      <c r="P41" s="104" t="s">
        <v>314</v>
      </c>
      <c r="Q41" s="104" t="s">
        <v>314</v>
      </c>
      <c r="R41" s="104" t="s">
        <v>314</v>
      </c>
      <c r="S41" s="104">
        <v>0.17500205078124992</v>
      </c>
      <c r="T41" s="104" t="s">
        <v>314</v>
      </c>
      <c r="U41" s="103">
        <v>3.09046748046875</v>
      </c>
      <c r="V41" s="104">
        <v>0.130007421875</v>
      </c>
      <c r="W41" s="104" t="s">
        <v>314</v>
      </c>
      <c r="X41" s="104" t="s">
        <v>314</v>
      </c>
      <c r="Y41" s="105" t="s">
        <v>314</v>
      </c>
      <c r="Z41" s="104" t="s">
        <v>314</v>
      </c>
      <c r="AA41" s="104" t="s">
        <v>314</v>
      </c>
      <c r="AB41" s="104" t="s">
        <v>314</v>
      </c>
      <c r="AC41" s="104" t="s">
        <v>314</v>
      </c>
      <c r="AD41" s="104">
        <v>0.14324248046874999</v>
      </c>
      <c r="AE41" s="104" t="s">
        <v>314</v>
      </c>
      <c r="AF41" s="104" t="s">
        <v>314</v>
      </c>
      <c r="AG41" s="105">
        <v>285.73980566406249</v>
      </c>
    </row>
    <row r="42" spans="1:33" x14ac:dyDescent="0.3">
      <c r="A42" s="92" t="s">
        <v>79</v>
      </c>
      <c r="B42" s="103">
        <v>2.2943228027343743</v>
      </c>
      <c r="C42" s="104">
        <v>7.0958593750000007E-2</v>
      </c>
      <c r="D42" s="104">
        <v>7.1205029296875E-2</v>
      </c>
      <c r="E42" s="105" t="s">
        <v>314</v>
      </c>
      <c r="F42" s="104" t="s">
        <v>314</v>
      </c>
      <c r="G42" s="104" t="s">
        <v>314</v>
      </c>
      <c r="H42" s="104" t="s">
        <v>314</v>
      </c>
      <c r="I42" s="103" t="s">
        <v>314</v>
      </c>
      <c r="J42" s="104" t="s">
        <v>314</v>
      </c>
      <c r="K42" s="104" t="s">
        <v>314</v>
      </c>
      <c r="L42" s="105" t="s">
        <v>314</v>
      </c>
      <c r="M42" s="104" t="s">
        <v>314</v>
      </c>
      <c r="N42" s="104" t="s">
        <v>314</v>
      </c>
      <c r="O42" s="104" t="s">
        <v>314</v>
      </c>
      <c r="P42" s="104" t="s">
        <v>314</v>
      </c>
      <c r="Q42" s="104" t="s">
        <v>314</v>
      </c>
      <c r="R42" s="104" t="s">
        <v>314</v>
      </c>
      <c r="S42" s="104" t="s">
        <v>314</v>
      </c>
      <c r="T42" s="104" t="s">
        <v>314</v>
      </c>
      <c r="U42" s="103">
        <v>3.7607519531249897E-2</v>
      </c>
      <c r="V42" s="104" t="s">
        <v>314</v>
      </c>
      <c r="W42" s="104" t="s">
        <v>314</v>
      </c>
      <c r="X42" s="104" t="s">
        <v>314</v>
      </c>
      <c r="Y42" s="105" t="s">
        <v>314</v>
      </c>
      <c r="Z42" s="104" t="s">
        <v>314</v>
      </c>
      <c r="AA42" s="104" t="s">
        <v>314</v>
      </c>
      <c r="AB42" s="104" t="s">
        <v>314</v>
      </c>
      <c r="AC42" s="104" t="s">
        <v>314</v>
      </c>
      <c r="AD42" s="104" t="s">
        <v>314</v>
      </c>
      <c r="AE42" s="104" t="s">
        <v>314</v>
      </c>
      <c r="AF42" s="104" t="s">
        <v>314</v>
      </c>
      <c r="AG42" s="105">
        <v>0.41320639648437502</v>
      </c>
    </row>
    <row r="43" spans="1:33" x14ac:dyDescent="0.3">
      <c r="A43" s="92" t="s">
        <v>80</v>
      </c>
      <c r="B43" s="103">
        <v>317.40475366210939</v>
      </c>
      <c r="C43" s="104">
        <v>15.752119238281249</v>
      </c>
      <c r="D43" s="104">
        <v>18.611652392578126</v>
      </c>
      <c r="E43" s="105" t="s">
        <v>314</v>
      </c>
      <c r="F43" s="104" t="s">
        <v>314</v>
      </c>
      <c r="G43" s="104" t="s">
        <v>314</v>
      </c>
      <c r="H43" s="104" t="s">
        <v>314</v>
      </c>
      <c r="I43" s="103" t="s">
        <v>314</v>
      </c>
      <c r="J43" s="104" t="s">
        <v>314</v>
      </c>
      <c r="K43" s="104" t="s">
        <v>314</v>
      </c>
      <c r="L43" s="105" t="s">
        <v>314</v>
      </c>
      <c r="M43" s="104" t="s">
        <v>314</v>
      </c>
      <c r="N43" s="104">
        <v>19.360721386718751</v>
      </c>
      <c r="O43" s="104">
        <v>0.86531948242187495</v>
      </c>
      <c r="P43" s="104" t="s">
        <v>314</v>
      </c>
      <c r="Q43" s="104">
        <v>8.2618212890625001E-2</v>
      </c>
      <c r="R43" s="104" t="s">
        <v>314</v>
      </c>
      <c r="S43" s="104">
        <v>5.7728613281250001E-2</v>
      </c>
      <c r="T43" s="104" t="s">
        <v>314</v>
      </c>
      <c r="U43" s="103">
        <v>5.660619433593749</v>
      </c>
      <c r="V43" s="104" t="s">
        <v>314</v>
      </c>
      <c r="W43" s="104" t="s">
        <v>314</v>
      </c>
      <c r="X43" s="104" t="s">
        <v>314</v>
      </c>
      <c r="Y43" s="105" t="s">
        <v>314</v>
      </c>
      <c r="Z43" s="104" t="s">
        <v>314</v>
      </c>
      <c r="AA43" s="104" t="s">
        <v>314</v>
      </c>
      <c r="AB43" s="104" t="s">
        <v>314</v>
      </c>
      <c r="AC43" s="104" t="s">
        <v>314</v>
      </c>
      <c r="AD43" s="104">
        <v>0.19441166992187492</v>
      </c>
      <c r="AE43" s="104" t="s">
        <v>314</v>
      </c>
      <c r="AF43" s="104" t="s">
        <v>314</v>
      </c>
      <c r="AG43" s="105">
        <v>454.00012153320313</v>
      </c>
    </row>
    <row r="44" spans="1:33" x14ac:dyDescent="0.3">
      <c r="A44" s="92" t="s">
        <v>81</v>
      </c>
      <c r="B44" s="103">
        <v>991.28366313476567</v>
      </c>
      <c r="C44" s="104">
        <v>132.39040673828126</v>
      </c>
      <c r="D44" s="104">
        <v>116.39208217773438</v>
      </c>
      <c r="E44" s="105" t="s">
        <v>314</v>
      </c>
      <c r="F44" s="104" t="s">
        <v>314</v>
      </c>
      <c r="G44" s="104" t="s">
        <v>314</v>
      </c>
      <c r="H44" s="104" t="s">
        <v>314</v>
      </c>
      <c r="I44" s="103">
        <v>18.859097216796872</v>
      </c>
      <c r="J44" s="104" t="s">
        <v>314</v>
      </c>
      <c r="K44" s="104" t="s">
        <v>314</v>
      </c>
      <c r="L44" s="105" t="s">
        <v>314</v>
      </c>
      <c r="M44" s="104" t="s">
        <v>314</v>
      </c>
      <c r="N44" s="104">
        <v>560.65516972656246</v>
      </c>
      <c r="O44" s="104">
        <v>65.245575634765615</v>
      </c>
      <c r="P44" s="104" t="s">
        <v>314</v>
      </c>
      <c r="Q44" s="104">
        <v>2.6305510253906248</v>
      </c>
      <c r="R44" s="104" t="s">
        <v>314</v>
      </c>
      <c r="S44" s="104">
        <v>2.477315771484375</v>
      </c>
      <c r="T44" s="104" t="s">
        <v>314</v>
      </c>
      <c r="U44" s="103">
        <v>45.764918115234373</v>
      </c>
      <c r="V44" s="104">
        <v>0.22787128906250001</v>
      </c>
      <c r="W44" s="104" t="s">
        <v>314</v>
      </c>
      <c r="X44" s="104" t="s">
        <v>314</v>
      </c>
      <c r="Y44" s="105" t="s">
        <v>314</v>
      </c>
      <c r="Z44" s="104" t="s">
        <v>314</v>
      </c>
      <c r="AA44" s="104" t="s">
        <v>314</v>
      </c>
      <c r="AB44" s="104" t="s">
        <v>314</v>
      </c>
      <c r="AC44" s="104" t="s">
        <v>314</v>
      </c>
      <c r="AD44" s="104">
        <v>12.485621289062498</v>
      </c>
      <c r="AE44" s="104" t="s">
        <v>314</v>
      </c>
      <c r="AF44" s="104" t="s">
        <v>314</v>
      </c>
      <c r="AG44" s="105">
        <v>3661.0627292968752</v>
      </c>
    </row>
    <row r="45" spans="1:33" x14ac:dyDescent="0.3">
      <c r="A45" s="92" t="s">
        <v>82</v>
      </c>
      <c r="B45" s="103">
        <v>22.18543984375</v>
      </c>
      <c r="C45" s="104">
        <v>14.329636767578123</v>
      </c>
      <c r="D45" s="104">
        <v>0.5566746093749998</v>
      </c>
      <c r="E45" s="105" t="s">
        <v>314</v>
      </c>
      <c r="F45" s="104" t="s">
        <v>314</v>
      </c>
      <c r="G45" s="104" t="s">
        <v>314</v>
      </c>
      <c r="H45" s="104" t="s">
        <v>314</v>
      </c>
      <c r="I45" s="103" t="s">
        <v>314</v>
      </c>
      <c r="J45" s="104" t="s">
        <v>314</v>
      </c>
      <c r="K45" s="104" t="s">
        <v>314</v>
      </c>
      <c r="L45" s="105" t="s">
        <v>314</v>
      </c>
      <c r="M45" s="104" t="s">
        <v>314</v>
      </c>
      <c r="N45" s="104">
        <v>2.5786448242187485</v>
      </c>
      <c r="O45" s="104" t="s">
        <v>314</v>
      </c>
      <c r="P45" s="104" t="s">
        <v>314</v>
      </c>
      <c r="Q45" s="104">
        <v>1.16122294921875</v>
      </c>
      <c r="R45" s="104" t="s">
        <v>314</v>
      </c>
      <c r="S45" s="104" t="s">
        <v>314</v>
      </c>
      <c r="T45" s="104" t="s">
        <v>314</v>
      </c>
      <c r="U45" s="103" t="s">
        <v>314</v>
      </c>
      <c r="V45" s="104" t="s">
        <v>314</v>
      </c>
      <c r="W45" s="104" t="s">
        <v>314</v>
      </c>
      <c r="X45" s="104" t="s">
        <v>314</v>
      </c>
      <c r="Y45" s="105" t="s">
        <v>314</v>
      </c>
      <c r="Z45" s="104" t="s">
        <v>314</v>
      </c>
      <c r="AA45" s="104" t="s">
        <v>314</v>
      </c>
      <c r="AB45" s="104" t="s">
        <v>314</v>
      </c>
      <c r="AC45" s="104" t="s">
        <v>314</v>
      </c>
      <c r="AD45" s="104" t="s">
        <v>314</v>
      </c>
      <c r="AE45" s="104" t="s">
        <v>314</v>
      </c>
      <c r="AF45" s="104" t="s">
        <v>314</v>
      </c>
      <c r="AG45" s="105">
        <v>36.580412158203117</v>
      </c>
    </row>
    <row r="46" spans="1:33" x14ac:dyDescent="0.3">
      <c r="A46" s="92" t="s">
        <v>83</v>
      </c>
      <c r="B46" s="103">
        <v>23.677095947265624</v>
      </c>
      <c r="C46" s="104">
        <v>10.848725878906249</v>
      </c>
      <c r="D46" s="104">
        <v>0.32327763671874971</v>
      </c>
      <c r="E46" s="105" t="s">
        <v>314</v>
      </c>
      <c r="F46" s="104" t="s">
        <v>314</v>
      </c>
      <c r="G46" s="104" t="s">
        <v>314</v>
      </c>
      <c r="H46" s="104" t="s">
        <v>314</v>
      </c>
      <c r="I46" s="103" t="s">
        <v>314</v>
      </c>
      <c r="J46" s="104" t="s">
        <v>314</v>
      </c>
      <c r="K46" s="104" t="s">
        <v>314</v>
      </c>
      <c r="L46" s="105" t="s">
        <v>314</v>
      </c>
      <c r="M46" s="104" t="s">
        <v>314</v>
      </c>
      <c r="N46" s="104">
        <v>2.2696425292968749</v>
      </c>
      <c r="O46" s="104" t="s">
        <v>314</v>
      </c>
      <c r="P46" s="104" t="s">
        <v>314</v>
      </c>
      <c r="Q46" s="104" t="s">
        <v>314</v>
      </c>
      <c r="R46" s="104" t="s">
        <v>314</v>
      </c>
      <c r="S46" s="104" t="s">
        <v>314</v>
      </c>
      <c r="T46" s="104" t="s">
        <v>314</v>
      </c>
      <c r="U46" s="103">
        <v>0.27999707031249998</v>
      </c>
      <c r="V46" s="104" t="s">
        <v>314</v>
      </c>
      <c r="W46" s="104" t="s">
        <v>314</v>
      </c>
      <c r="X46" s="104" t="s">
        <v>314</v>
      </c>
      <c r="Y46" s="105" t="s">
        <v>314</v>
      </c>
      <c r="Z46" s="104" t="s">
        <v>314</v>
      </c>
      <c r="AA46" s="104" t="s">
        <v>314</v>
      </c>
      <c r="AB46" s="104" t="s">
        <v>314</v>
      </c>
      <c r="AC46" s="104" t="s">
        <v>314</v>
      </c>
      <c r="AD46" s="104" t="s">
        <v>314</v>
      </c>
      <c r="AE46" s="104" t="s">
        <v>314</v>
      </c>
      <c r="AF46" s="104" t="s">
        <v>314</v>
      </c>
      <c r="AG46" s="105">
        <v>37.584104394531252</v>
      </c>
    </row>
    <row r="47" spans="1:33" x14ac:dyDescent="0.3">
      <c r="A47" s="93" t="s">
        <v>84</v>
      </c>
      <c r="B47" s="103">
        <v>198.33988886718751</v>
      </c>
      <c r="C47" s="104">
        <v>19.479903369140622</v>
      </c>
      <c r="D47" s="104">
        <v>56.997522314453128</v>
      </c>
      <c r="E47" s="105" t="s">
        <v>314</v>
      </c>
      <c r="F47" s="104" t="s">
        <v>314</v>
      </c>
      <c r="G47" s="104" t="s">
        <v>314</v>
      </c>
      <c r="H47" s="104" t="s">
        <v>314</v>
      </c>
      <c r="I47" s="103">
        <v>12.678258935546875</v>
      </c>
      <c r="J47" s="104" t="s">
        <v>314</v>
      </c>
      <c r="K47" s="104" t="s">
        <v>314</v>
      </c>
      <c r="L47" s="105" t="s">
        <v>314</v>
      </c>
      <c r="M47" s="104" t="s">
        <v>314</v>
      </c>
      <c r="N47" s="104">
        <v>107.70769477539062</v>
      </c>
      <c r="O47" s="104">
        <v>13.538344677734376</v>
      </c>
      <c r="P47" s="104" t="s">
        <v>314</v>
      </c>
      <c r="Q47" s="104">
        <v>2.9812217773437499</v>
      </c>
      <c r="R47" s="104" t="s">
        <v>314</v>
      </c>
      <c r="S47" s="104">
        <v>1.2273808593749989</v>
      </c>
      <c r="T47" s="104" t="s">
        <v>314</v>
      </c>
      <c r="U47" s="103">
        <v>19.021950292968747</v>
      </c>
      <c r="V47" s="104">
        <v>0.16200415039062499</v>
      </c>
      <c r="W47" s="104" t="s">
        <v>314</v>
      </c>
      <c r="X47" s="104" t="s">
        <v>314</v>
      </c>
      <c r="Y47" s="105" t="s">
        <v>314</v>
      </c>
      <c r="Z47" s="104" t="s">
        <v>314</v>
      </c>
      <c r="AA47" s="104" t="s">
        <v>314</v>
      </c>
      <c r="AB47" s="104" t="s">
        <v>314</v>
      </c>
      <c r="AC47" s="104" t="s">
        <v>314</v>
      </c>
      <c r="AD47" s="104">
        <v>7.2736610839843747</v>
      </c>
      <c r="AE47" s="104" t="s">
        <v>314</v>
      </c>
      <c r="AF47" s="104" t="s">
        <v>314</v>
      </c>
      <c r="AG47" s="105">
        <v>602.05697836914067</v>
      </c>
    </row>
    <row r="48" spans="1:33" x14ac:dyDescent="0.3">
      <c r="A48" s="94" t="s">
        <v>85</v>
      </c>
      <c r="B48" s="100">
        <v>7.2335152832031246</v>
      </c>
      <c r="C48" s="101">
        <v>1.582546240234374</v>
      </c>
      <c r="D48" s="101">
        <v>66.632931347656225</v>
      </c>
      <c r="E48" s="102" t="s">
        <v>314</v>
      </c>
      <c r="F48" s="101" t="s">
        <v>314</v>
      </c>
      <c r="G48" s="101" t="s">
        <v>314</v>
      </c>
      <c r="H48" s="101" t="s">
        <v>314</v>
      </c>
      <c r="I48" s="100" t="s">
        <v>314</v>
      </c>
      <c r="J48" s="101" t="s">
        <v>314</v>
      </c>
      <c r="K48" s="101" t="s">
        <v>314</v>
      </c>
      <c r="L48" s="102" t="s">
        <v>314</v>
      </c>
      <c r="M48" s="101" t="s">
        <v>314</v>
      </c>
      <c r="N48" s="101">
        <v>2.6061652343750001</v>
      </c>
      <c r="O48" s="101">
        <v>0.18576010742187499</v>
      </c>
      <c r="P48" s="101" t="s">
        <v>314</v>
      </c>
      <c r="Q48" s="101" t="s">
        <v>314</v>
      </c>
      <c r="R48" s="101" t="s">
        <v>314</v>
      </c>
      <c r="S48" s="101" t="s">
        <v>314</v>
      </c>
      <c r="T48" s="101" t="s">
        <v>314</v>
      </c>
      <c r="U48" s="100">
        <v>0.28781655273437501</v>
      </c>
      <c r="V48" s="101">
        <v>0.23562480468749999</v>
      </c>
      <c r="W48" s="101" t="s">
        <v>314</v>
      </c>
      <c r="X48" s="101" t="s">
        <v>314</v>
      </c>
      <c r="Y48" s="102" t="s">
        <v>314</v>
      </c>
      <c r="Z48" s="101" t="s">
        <v>314</v>
      </c>
      <c r="AA48" s="101" t="s">
        <v>314</v>
      </c>
      <c r="AB48" s="101" t="s">
        <v>314</v>
      </c>
      <c r="AC48" s="101" t="s">
        <v>314</v>
      </c>
      <c r="AD48" s="101">
        <v>2.5974535156249901</v>
      </c>
      <c r="AE48" s="101" t="s">
        <v>314</v>
      </c>
      <c r="AF48" s="101" t="s">
        <v>314</v>
      </c>
      <c r="AG48" s="102">
        <v>32.110682519531245</v>
      </c>
    </row>
    <row r="49" spans="1:33" x14ac:dyDescent="0.3">
      <c r="A49" s="95" t="s">
        <v>86</v>
      </c>
      <c r="B49" s="103" t="s">
        <v>314</v>
      </c>
      <c r="C49" s="104" t="s">
        <v>314</v>
      </c>
      <c r="D49" s="104">
        <v>6.2736181640624999E-2</v>
      </c>
      <c r="E49" s="105" t="s">
        <v>314</v>
      </c>
      <c r="F49" s="104" t="s">
        <v>314</v>
      </c>
      <c r="G49" s="104" t="s">
        <v>314</v>
      </c>
      <c r="H49" s="104" t="s">
        <v>314</v>
      </c>
      <c r="I49" s="103" t="s">
        <v>314</v>
      </c>
      <c r="J49" s="104" t="s">
        <v>314</v>
      </c>
      <c r="K49" s="104" t="s">
        <v>314</v>
      </c>
      <c r="L49" s="105" t="s">
        <v>314</v>
      </c>
      <c r="M49" s="104" t="s">
        <v>314</v>
      </c>
      <c r="N49" s="104">
        <v>14.333154443359374</v>
      </c>
      <c r="O49" s="104" t="s">
        <v>314</v>
      </c>
      <c r="P49" s="104" t="s">
        <v>314</v>
      </c>
      <c r="Q49" s="104" t="s">
        <v>314</v>
      </c>
      <c r="R49" s="104" t="s">
        <v>314</v>
      </c>
      <c r="S49" s="104" t="s">
        <v>314</v>
      </c>
      <c r="T49" s="104" t="s">
        <v>314</v>
      </c>
      <c r="U49" s="103" t="s">
        <v>314</v>
      </c>
      <c r="V49" s="104" t="s">
        <v>314</v>
      </c>
      <c r="W49" s="104" t="s">
        <v>314</v>
      </c>
      <c r="X49" s="104" t="s">
        <v>314</v>
      </c>
      <c r="Y49" s="105" t="s">
        <v>314</v>
      </c>
      <c r="Z49" s="104" t="s">
        <v>314</v>
      </c>
      <c r="AA49" s="104" t="s">
        <v>314</v>
      </c>
      <c r="AB49" s="104" t="s">
        <v>314</v>
      </c>
      <c r="AC49" s="104" t="s">
        <v>314</v>
      </c>
      <c r="AD49" s="104" t="s">
        <v>314</v>
      </c>
      <c r="AE49" s="104" t="s">
        <v>314</v>
      </c>
      <c r="AF49" s="104" t="s">
        <v>314</v>
      </c>
      <c r="AG49" s="105">
        <v>1.9814907226562448</v>
      </c>
    </row>
    <row r="50" spans="1:33" x14ac:dyDescent="0.3">
      <c r="A50" s="96" t="s">
        <v>87</v>
      </c>
      <c r="B50" s="103">
        <v>6.6705092773437444</v>
      </c>
      <c r="C50" s="104">
        <v>18.22520893554687</v>
      </c>
      <c r="D50" s="104">
        <v>15.524497070312494</v>
      </c>
      <c r="E50" s="105" t="s">
        <v>314</v>
      </c>
      <c r="F50" s="104" t="s">
        <v>314</v>
      </c>
      <c r="G50" s="104" t="s">
        <v>314</v>
      </c>
      <c r="H50" s="104" t="s">
        <v>314</v>
      </c>
      <c r="I50" s="103">
        <v>7.7307324218750001E-2</v>
      </c>
      <c r="J50" s="104" t="s">
        <v>314</v>
      </c>
      <c r="K50" s="104" t="s">
        <v>314</v>
      </c>
      <c r="L50" s="105" t="s">
        <v>314</v>
      </c>
      <c r="M50" s="104" t="s">
        <v>314</v>
      </c>
      <c r="N50" s="104">
        <v>8.2877530273437436</v>
      </c>
      <c r="O50" s="104">
        <v>0.88680727539062498</v>
      </c>
      <c r="P50" s="104" t="s">
        <v>314</v>
      </c>
      <c r="Q50" s="104" t="s">
        <v>314</v>
      </c>
      <c r="R50" s="104" t="s">
        <v>314</v>
      </c>
      <c r="S50" s="104">
        <v>0.13127407226562501</v>
      </c>
      <c r="T50" s="104" t="s">
        <v>314</v>
      </c>
      <c r="U50" s="103">
        <v>6.2347328613281201</v>
      </c>
      <c r="V50" s="104">
        <v>0.14227802734375</v>
      </c>
      <c r="W50" s="104" t="s">
        <v>314</v>
      </c>
      <c r="X50" s="104" t="s">
        <v>314</v>
      </c>
      <c r="Y50" s="105" t="s">
        <v>314</v>
      </c>
      <c r="Z50" s="104" t="s">
        <v>314</v>
      </c>
      <c r="AA50" s="104" t="s">
        <v>314</v>
      </c>
      <c r="AB50" s="104" t="s">
        <v>314</v>
      </c>
      <c r="AC50" s="104" t="s">
        <v>314</v>
      </c>
      <c r="AD50" s="104" t="s">
        <v>314</v>
      </c>
      <c r="AE50" s="104" t="s">
        <v>314</v>
      </c>
      <c r="AF50" s="104" t="s">
        <v>314</v>
      </c>
      <c r="AG50" s="105">
        <v>24.629460449218733</v>
      </c>
    </row>
    <row r="51" spans="1:33" x14ac:dyDescent="0.3">
      <c r="A51" s="96" t="s">
        <v>88</v>
      </c>
      <c r="B51" s="103">
        <v>2.5696468261718741</v>
      </c>
      <c r="C51" s="104">
        <v>1.2078537109374998</v>
      </c>
      <c r="D51" s="104">
        <v>17.74547553710936</v>
      </c>
      <c r="E51" s="105">
        <v>4.3345214843749896E-2</v>
      </c>
      <c r="F51" s="104" t="s">
        <v>314</v>
      </c>
      <c r="G51" s="104" t="s">
        <v>314</v>
      </c>
      <c r="H51" s="104" t="s">
        <v>314</v>
      </c>
      <c r="I51" s="103" t="s">
        <v>314</v>
      </c>
      <c r="J51" s="104" t="s">
        <v>314</v>
      </c>
      <c r="K51" s="104" t="s">
        <v>314</v>
      </c>
      <c r="L51" s="105" t="s">
        <v>314</v>
      </c>
      <c r="M51" s="104" t="s">
        <v>314</v>
      </c>
      <c r="N51" s="104">
        <v>3.73223349609375</v>
      </c>
      <c r="O51" s="104">
        <v>0.407466064453125</v>
      </c>
      <c r="P51" s="104" t="s">
        <v>314</v>
      </c>
      <c r="Q51" s="104" t="s">
        <v>314</v>
      </c>
      <c r="R51" s="104" t="s">
        <v>314</v>
      </c>
      <c r="S51" s="104" t="s">
        <v>314</v>
      </c>
      <c r="T51" s="104" t="s">
        <v>314</v>
      </c>
      <c r="U51" s="103">
        <v>5.780911572265623</v>
      </c>
      <c r="V51" s="104" t="s">
        <v>314</v>
      </c>
      <c r="W51" s="104" t="s">
        <v>314</v>
      </c>
      <c r="X51" s="104" t="s">
        <v>314</v>
      </c>
      <c r="Y51" s="105" t="s">
        <v>314</v>
      </c>
      <c r="Z51" s="104" t="s">
        <v>314</v>
      </c>
      <c r="AA51" s="104" t="s">
        <v>314</v>
      </c>
      <c r="AB51" s="104" t="s">
        <v>314</v>
      </c>
      <c r="AC51" s="104" t="s">
        <v>314</v>
      </c>
      <c r="AD51" s="104">
        <v>2.1204460449218749</v>
      </c>
      <c r="AE51" s="104" t="s">
        <v>314</v>
      </c>
      <c r="AF51" s="104" t="s">
        <v>314</v>
      </c>
      <c r="AG51" s="105">
        <v>59.813125585937492</v>
      </c>
    </row>
    <row r="52" spans="1:33" x14ac:dyDescent="0.3">
      <c r="A52" s="97" t="s">
        <v>89</v>
      </c>
      <c r="B52" s="106">
        <v>8.0307128906249997E-3</v>
      </c>
      <c r="C52" s="107" t="s">
        <v>314</v>
      </c>
      <c r="D52" s="107">
        <v>1.5573432617187499</v>
      </c>
      <c r="E52" s="108" t="s">
        <v>314</v>
      </c>
      <c r="F52" s="107" t="s">
        <v>314</v>
      </c>
      <c r="G52" s="107" t="s">
        <v>314</v>
      </c>
      <c r="H52" s="107" t="s">
        <v>314</v>
      </c>
      <c r="I52" s="106" t="s">
        <v>314</v>
      </c>
      <c r="J52" s="107" t="s">
        <v>314</v>
      </c>
      <c r="K52" s="107" t="s">
        <v>314</v>
      </c>
      <c r="L52" s="108" t="s">
        <v>314</v>
      </c>
      <c r="M52" s="107" t="s">
        <v>314</v>
      </c>
      <c r="N52" s="107" t="s">
        <v>314</v>
      </c>
      <c r="O52" s="107" t="s">
        <v>314</v>
      </c>
      <c r="P52" s="107" t="s">
        <v>314</v>
      </c>
      <c r="Q52" s="107" t="s">
        <v>314</v>
      </c>
      <c r="R52" s="107" t="s">
        <v>314</v>
      </c>
      <c r="S52" s="107" t="s">
        <v>314</v>
      </c>
      <c r="T52" s="107" t="s">
        <v>314</v>
      </c>
      <c r="U52" s="106">
        <v>1.70599384765625</v>
      </c>
      <c r="V52" s="107" t="s">
        <v>314</v>
      </c>
      <c r="W52" s="107" t="s">
        <v>314</v>
      </c>
      <c r="X52" s="107" t="s">
        <v>314</v>
      </c>
      <c r="Y52" s="108" t="s">
        <v>314</v>
      </c>
      <c r="Z52" s="107" t="s">
        <v>314</v>
      </c>
      <c r="AA52" s="107" t="s">
        <v>314</v>
      </c>
      <c r="AB52" s="107" t="s">
        <v>314</v>
      </c>
      <c r="AC52" s="107" t="s">
        <v>314</v>
      </c>
      <c r="AD52" s="107">
        <v>0.94351796875000005</v>
      </c>
      <c r="AE52" s="107" t="s">
        <v>314</v>
      </c>
      <c r="AF52" s="107" t="s">
        <v>314</v>
      </c>
      <c r="AG52" s="108">
        <v>16.652049169921863</v>
      </c>
    </row>
    <row r="53" spans="1:33" x14ac:dyDescent="0.3">
      <c r="A53" s="98" t="s">
        <v>90</v>
      </c>
      <c r="B53" s="106">
        <v>2.5333810058593738</v>
      </c>
      <c r="C53" s="107">
        <v>7.0657875976562501</v>
      </c>
      <c r="D53" s="107">
        <v>54.025424169921848</v>
      </c>
      <c r="E53" s="108">
        <v>1.6867774902343751</v>
      </c>
      <c r="F53" s="107" t="s">
        <v>314</v>
      </c>
      <c r="G53" s="107" t="s">
        <v>314</v>
      </c>
      <c r="H53" s="107" t="s">
        <v>314</v>
      </c>
      <c r="I53" s="106">
        <v>656.65503442382749</v>
      </c>
      <c r="J53" s="107">
        <v>134.15338920898429</v>
      </c>
      <c r="K53" s="107" t="s">
        <v>314</v>
      </c>
      <c r="L53" s="108" t="s">
        <v>314</v>
      </c>
      <c r="M53" s="107" t="s">
        <v>314</v>
      </c>
      <c r="N53" s="107">
        <v>181.14017353515618</v>
      </c>
      <c r="O53" s="107">
        <v>441.91695068359377</v>
      </c>
      <c r="P53" s="107" t="s">
        <v>314</v>
      </c>
      <c r="Q53" s="107">
        <v>1.1617859374999999</v>
      </c>
      <c r="R53" s="107" t="s">
        <v>314</v>
      </c>
      <c r="S53" s="107" t="s">
        <v>314</v>
      </c>
      <c r="T53" s="107" t="s">
        <v>314</v>
      </c>
      <c r="U53" s="106">
        <v>213.86695405273437</v>
      </c>
      <c r="V53" s="107">
        <v>61.997380761718716</v>
      </c>
      <c r="W53" s="107" t="s">
        <v>314</v>
      </c>
      <c r="X53" s="107" t="s">
        <v>314</v>
      </c>
      <c r="Y53" s="108">
        <v>29.745231103515607</v>
      </c>
      <c r="Z53" s="107" t="s">
        <v>314</v>
      </c>
      <c r="AA53" s="107" t="s">
        <v>314</v>
      </c>
      <c r="AB53" s="107">
        <v>10.714069433593739</v>
      </c>
      <c r="AC53" s="107" t="s">
        <v>314</v>
      </c>
      <c r="AD53" s="107">
        <v>327.00002465820307</v>
      </c>
      <c r="AE53" s="107" t="s">
        <v>314</v>
      </c>
      <c r="AF53" s="107" t="s">
        <v>314</v>
      </c>
      <c r="AG53" s="108">
        <v>450.4877695312498</v>
      </c>
    </row>
  </sheetData>
  <pageMargins left="0.27559055118110237" right="0.19685039370078741" top="1.4566929133858268" bottom="0.74803149606299213" header="0.51181102362204722" footer="0.31496062992125984"/>
  <pageSetup paperSize="9" scale="50" orientation="landscape" r:id="rId1"/>
  <headerFooter>
    <oddHeader>&amp;C&amp;14Référentiel OCS&amp;X2D&amp;X   Nord - Pas de Calais  2005-2015&amp;11
&amp;"-,Gras"&amp;14(&amp;F)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53"/>
  <sheetViews>
    <sheetView workbookViewId="0"/>
  </sheetViews>
  <sheetFormatPr baseColWidth="10" defaultColWidth="8.5546875" defaultRowHeight="14.4" x14ac:dyDescent="0.3"/>
  <cols>
    <col min="1" max="16384" width="8.5546875" style="50"/>
  </cols>
  <sheetData>
    <row r="1" spans="1:33" ht="18" x14ac:dyDescent="0.35">
      <c r="B1" s="51" t="s">
        <v>95</v>
      </c>
    </row>
    <row r="3" spans="1:33" x14ac:dyDescent="0.3">
      <c r="A3" s="50" t="s">
        <v>96</v>
      </c>
      <c r="B3" s="52" t="s">
        <v>9</v>
      </c>
      <c r="C3" s="53" t="s">
        <v>11</v>
      </c>
      <c r="D3" s="53" t="s">
        <v>13</v>
      </c>
      <c r="E3" s="54" t="s">
        <v>15</v>
      </c>
      <c r="F3" s="55" t="s">
        <v>17</v>
      </c>
      <c r="G3" s="56" t="s">
        <v>19</v>
      </c>
      <c r="H3" s="57" t="s">
        <v>21</v>
      </c>
      <c r="I3" s="58" t="s">
        <v>23</v>
      </c>
      <c r="J3" s="59" t="s">
        <v>25</v>
      </c>
      <c r="K3" s="59" t="s">
        <v>27</v>
      </c>
      <c r="L3" s="60" t="s">
        <v>29</v>
      </c>
      <c r="M3" s="61" t="s">
        <v>31</v>
      </c>
      <c r="N3" s="62" t="s">
        <v>33</v>
      </c>
      <c r="O3" s="62" t="s">
        <v>35</v>
      </c>
      <c r="P3" s="62" t="s">
        <v>37</v>
      </c>
      <c r="Q3" s="62" t="s">
        <v>39</v>
      </c>
      <c r="R3" s="62" t="s">
        <v>41</v>
      </c>
      <c r="S3" s="62" t="s">
        <v>43</v>
      </c>
      <c r="T3" s="63" t="s">
        <v>45</v>
      </c>
      <c r="U3" s="64" t="s">
        <v>47</v>
      </c>
      <c r="V3" s="65" t="s">
        <v>49</v>
      </c>
      <c r="W3" s="65" t="s">
        <v>51</v>
      </c>
      <c r="X3" s="65" t="s">
        <v>53</v>
      </c>
      <c r="Y3" s="66" t="s">
        <v>55</v>
      </c>
      <c r="Z3" s="67" t="s">
        <v>57</v>
      </c>
      <c r="AA3" s="68" t="s">
        <v>59</v>
      </c>
      <c r="AB3" s="68" t="s">
        <v>61</v>
      </c>
      <c r="AC3" s="68" t="s">
        <v>63</v>
      </c>
      <c r="AD3" s="68" t="s">
        <v>65</v>
      </c>
      <c r="AE3" s="68" t="s">
        <v>67</v>
      </c>
      <c r="AF3" s="68" t="s">
        <v>69</v>
      </c>
      <c r="AG3" s="69" t="s">
        <v>71</v>
      </c>
    </row>
    <row r="4" spans="1:33" x14ac:dyDescent="0.3">
      <c r="A4" s="70" t="s">
        <v>10</v>
      </c>
      <c r="B4" s="71">
        <v>9.0753311427084292E-5</v>
      </c>
      <c r="C4" s="72" t="s">
        <v>314</v>
      </c>
      <c r="D4" s="72" t="s">
        <v>314</v>
      </c>
      <c r="E4" s="72" t="s">
        <v>314</v>
      </c>
      <c r="F4" s="71" t="s">
        <v>314</v>
      </c>
      <c r="G4" s="72" t="s">
        <v>314</v>
      </c>
      <c r="H4" s="73" t="s">
        <v>314</v>
      </c>
      <c r="I4" s="71" t="s">
        <v>314</v>
      </c>
      <c r="J4" s="72" t="s">
        <v>314</v>
      </c>
      <c r="K4" s="72" t="s">
        <v>314</v>
      </c>
      <c r="L4" s="73" t="s">
        <v>314</v>
      </c>
      <c r="M4" s="72" t="s">
        <v>314</v>
      </c>
      <c r="N4" s="72" t="s">
        <v>314</v>
      </c>
      <c r="O4" s="72" t="s">
        <v>314</v>
      </c>
      <c r="P4" s="72" t="s">
        <v>314</v>
      </c>
      <c r="Q4" s="72" t="s">
        <v>314</v>
      </c>
      <c r="R4" s="72" t="s">
        <v>314</v>
      </c>
      <c r="S4" s="72" t="s">
        <v>314</v>
      </c>
      <c r="T4" s="72">
        <v>2.7652307014438483E-3</v>
      </c>
      <c r="U4" s="71" t="s">
        <v>314</v>
      </c>
      <c r="V4" s="72" t="s">
        <v>314</v>
      </c>
      <c r="W4" s="72" t="s">
        <v>314</v>
      </c>
      <c r="X4" s="72" t="s">
        <v>314</v>
      </c>
      <c r="Y4" s="73" t="s">
        <v>314</v>
      </c>
      <c r="Z4" s="72">
        <v>0.33671561624348856</v>
      </c>
      <c r="AA4" s="72">
        <v>3.3047370545214942E-2</v>
      </c>
      <c r="AB4" s="72" t="s">
        <v>314</v>
      </c>
      <c r="AC4" s="72" t="s">
        <v>314</v>
      </c>
      <c r="AD4" s="72" t="s">
        <v>314</v>
      </c>
      <c r="AE4" s="72" t="s">
        <v>314</v>
      </c>
      <c r="AF4" s="72" t="s">
        <v>314</v>
      </c>
      <c r="AG4" s="73" t="s">
        <v>314</v>
      </c>
    </row>
    <row r="5" spans="1:33" x14ac:dyDescent="0.3">
      <c r="A5" s="74" t="s">
        <v>12</v>
      </c>
      <c r="B5" s="75">
        <v>5.4751466219065466E-8</v>
      </c>
      <c r="C5" s="76" t="s">
        <v>314</v>
      </c>
      <c r="D5" s="76" t="s">
        <v>314</v>
      </c>
      <c r="E5" s="76" t="s">
        <v>314</v>
      </c>
      <c r="F5" s="75" t="s">
        <v>314</v>
      </c>
      <c r="G5" s="76" t="s">
        <v>314</v>
      </c>
      <c r="H5" s="77" t="s">
        <v>314</v>
      </c>
      <c r="I5" s="75" t="s">
        <v>314</v>
      </c>
      <c r="J5" s="76" t="s">
        <v>314</v>
      </c>
      <c r="K5" s="76" t="s">
        <v>314</v>
      </c>
      <c r="L5" s="77" t="s">
        <v>314</v>
      </c>
      <c r="M5" s="76" t="s">
        <v>314</v>
      </c>
      <c r="N5" s="76" t="s">
        <v>314</v>
      </c>
      <c r="O5" s="76" t="s">
        <v>314</v>
      </c>
      <c r="P5" s="76" t="s">
        <v>314</v>
      </c>
      <c r="Q5" s="76" t="s">
        <v>314</v>
      </c>
      <c r="R5" s="76" t="s">
        <v>314</v>
      </c>
      <c r="S5" s="76" t="s">
        <v>314</v>
      </c>
      <c r="T5" s="76" t="s">
        <v>314</v>
      </c>
      <c r="U5" s="75" t="s">
        <v>314</v>
      </c>
      <c r="V5" s="76" t="s">
        <v>314</v>
      </c>
      <c r="W5" s="76" t="s">
        <v>314</v>
      </c>
      <c r="X5" s="76" t="s">
        <v>314</v>
      </c>
      <c r="Y5" s="77" t="s">
        <v>314</v>
      </c>
      <c r="Z5" s="76">
        <v>9.727966307678203E-4</v>
      </c>
      <c r="AA5" s="76">
        <v>3.3908534865201616E-5</v>
      </c>
      <c r="AB5" s="76" t="s">
        <v>314</v>
      </c>
      <c r="AC5" s="76" t="s">
        <v>314</v>
      </c>
      <c r="AD5" s="76" t="s">
        <v>314</v>
      </c>
      <c r="AE5" s="76" t="s">
        <v>314</v>
      </c>
      <c r="AF5" s="76" t="s">
        <v>314</v>
      </c>
      <c r="AG5" s="77" t="s">
        <v>314</v>
      </c>
    </row>
    <row r="6" spans="1:33" x14ac:dyDescent="0.3">
      <c r="A6" s="74" t="s">
        <v>14</v>
      </c>
      <c r="B6" s="75">
        <v>4.6978008557641308E-6</v>
      </c>
      <c r="C6" s="76" t="s">
        <v>314</v>
      </c>
      <c r="D6" s="76" t="s">
        <v>314</v>
      </c>
      <c r="E6" s="76" t="s">
        <v>314</v>
      </c>
      <c r="F6" s="75" t="s">
        <v>314</v>
      </c>
      <c r="G6" s="76" t="s">
        <v>314</v>
      </c>
      <c r="H6" s="77" t="s">
        <v>314</v>
      </c>
      <c r="I6" s="75" t="s">
        <v>314</v>
      </c>
      <c r="J6" s="76" t="s">
        <v>314</v>
      </c>
      <c r="K6" s="76" t="s">
        <v>314</v>
      </c>
      <c r="L6" s="77" t="s">
        <v>314</v>
      </c>
      <c r="M6" s="76" t="s">
        <v>314</v>
      </c>
      <c r="N6" s="76" t="s">
        <v>314</v>
      </c>
      <c r="O6" s="76" t="s">
        <v>314</v>
      </c>
      <c r="P6" s="76" t="s">
        <v>314</v>
      </c>
      <c r="Q6" s="76" t="s">
        <v>314</v>
      </c>
      <c r="R6" s="76" t="s">
        <v>314</v>
      </c>
      <c r="S6" s="76" t="s">
        <v>314</v>
      </c>
      <c r="T6" s="76" t="s">
        <v>314</v>
      </c>
      <c r="U6" s="75" t="s">
        <v>314</v>
      </c>
      <c r="V6" s="76" t="s">
        <v>314</v>
      </c>
      <c r="W6" s="76" t="s">
        <v>314</v>
      </c>
      <c r="X6" s="76" t="s">
        <v>314</v>
      </c>
      <c r="Y6" s="77" t="s">
        <v>314</v>
      </c>
      <c r="Z6" s="76" t="s">
        <v>314</v>
      </c>
      <c r="AA6" s="76" t="s">
        <v>314</v>
      </c>
      <c r="AB6" s="76" t="s">
        <v>314</v>
      </c>
      <c r="AC6" s="76">
        <v>0.26670652772802805</v>
      </c>
      <c r="AD6" s="76" t="s">
        <v>314</v>
      </c>
      <c r="AE6" s="76" t="s">
        <v>314</v>
      </c>
      <c r="AF6" s="76" t="s">
        <v>314</v>
      </c>
      <c r="AG6" s="77" t="s">
        <v>314</v>
      </c>
    </row>
    <row r="7" spans="1:33" x14ac:dyDescent="0.3">
      <c r="A7" s="74" t="s">
        <v>16</v>
      </c>
      <c r="B7" s="75" t="s">
        <v>314</v>
      </c>
      <c r="C7" s="76">
        <v>6.5901135141515943E-5</v>
      </c>
      <c r="D7" s="76" t="s">
        <v>314</v>
      </c>
      <c r="E7" s="76" t="s">
        <v>314</v>
      </c>
      <c r="F7" s="75" t="s">
        <v>314</v>
      </c>
      <c r="G7" s="76" t="s">
        <v>314</v>
      </c>
      <c r="H7" s="77" t="s">
        <v>314</v>
      </c>
      <c r="I7" s="75" t="s">
        <v>314</v>
      </c>
      <c r="J7" s="76" t="s">
        <v>314</v>
      </c>
      <c r="K7" s="76" t="s">
        <v>314</v>
      </c>
      <c r="L7" s="77" t="s">
        <v>314</v>
      </c>
      <c r="M7" s="76" t="s">
        <v>314</v>
      </c>
      <c r="N7" s="76" t="s">
        <v>314</v>
      </c>
      <c r="O7" s="76" t="s">
        <v>314</v>
      </c>
      <c r="P7" s="76" t="s">
        <v>314</v>
      </c>
      <c r="Q7" s="76" t="s">
        <v>314</v>
      </c>
      <c r="R7" s="76" t="s">
        <v>314</v>
      </c>
      <c r="S7" s="76">
        <v>2.4358343319970014E-5</v>
      </c>
      <c r="T7" s="76" t="s">
        <v>314</v>
      </c>
      <c r="U7" s="75" t="s">
        <v>314</v>
      </c>
      <c r="V7" s="76" t="s">
        <v>314</v>
      </c>
      <c r="W7" s="76" t="s">
        <v>314</v>
      </c>
      <c r="X7" s="76" t="s">
        <v>314</v>
      </c>
      <c r="Y7" s="77" t="s">
        <v>314</v>
      </c>
      <c r="Z7" s="76" t="s">
        <v>314</v>
      </c>
      <c r="AA7" s="76" t="s">
        <v>314</v>
      </c>
      <c r="AB7" s="76" t="s">
        <v>314</v>
      </c>
      <c r="AC7" s="76">
        <v>3.5057466994941103E-4</v>
      </c>
      <c r="AD7" s="76" t="s">
        <v>314</v>
      </c>
      <c r="AE7" s="76" t="s">
        <v>314</v>
      </c>
      <c r="AF7" s="76" t="s">
        <v>314</v>
      </c>
      <c r="AG7" s="77" t="s">
        <v>314</v>
      </c>
    </row>
    <row r="8" spans="1:33" x14ac:dyDescent="0.3">
      <c r="A8" s="74" t="s">
        <v>18</v>
      </c>
      <c r="B8" s="75">
        <v>2.7107754953932861E-7</v>
      </c>
      <c r="C8" s="76" t="s">
        <v>314</v>
      </c>
      <c r="D8" s="76" t="s">
        <v>314</v>
      </c>
      <c r="E8" s="76" t="s">
        <v>314</v>
      </c>
      <c r="F8" s="75" t="s">
        <v>314</v>
      </c>
      <c r="G8" s="76" t="s">
        <v>314</v>
      </c>
      <c r="H8" s="77" t="s">
        <v>314</v>
      </c>
      <c r="I8" s="75" t="s">
        <v>314</v>
      </c>
      <c r="J8" s="76" t="s">
        <v>314</v>
      </c>
      <c r="K8" s="76" t="s">
        <v>314</v>
      </c>
      <c r="L8" s="77" t="s">
        <v>314</v>
      </c>
      <c r="M8" s="76" t="s">
        <v>314</v>
      </c>
      <c r="N8" s="76" t="s">
        <v>314</v>
      </c>
      <c r="O8" s="76" t="s">
        <v>314</v>
      </c>
      <c r="P8" s="76" t="s">
        <v>314</v>
      </c>
      <c r="Q8" s="76" t="s">
        <v>314</v>
      </c>
      <c r="R8" s="76" t="s">
        <v>314</v>
      </c>
      <c r="S8" s="76" t="s">
        <v>314</v>
      </c>
      <c r="T8" s="76">
        <v>8.4448371604271702E-4</v>
      </c>
      <c r="U8" s="75" t="s">
        <v>314</v>
      </c>
      <c r="V8" s="76" t="s">
        <v>314</v>
      </c>
      <c r="W8" s="76" t="s">
        <v>314</v>
      </c>
      <c r="X8" s="76" t="s">
        <v>314</v>
      </c>
      <c r="Y8" s="77" t="s">
        <v>314</v>
      </c>
      <c r="Z8" s="76" t="s">
        <v>314</v>
      </c>
      <c r="AA8" s="76" t="s">
        <v>314</v>
      </c>
      <c r="AB8" s="76" t="s">
        <v>314</v>
      </c>
      <c r="AC8" s="76" t="s">
        <v>314</v>
      </c>
      <c r="AD8" s="76" t="s">
        <v>314</v>
      </c>
      <c r="AE8" s="76" t="s">
        <v>314</v>
      </c>
      <c r="AF8" s="76" t="s">
        <v>314</v>
      </c>
      <c r="AG8" s="77" t="s">
        <v>314</v>
      </c>
    </row>
    <row r="9" spans="1:33" x14ac:dyDescent="0.3">
      <c r="A9" s="74" t="s">
        <v>20</v>
      </c>
      <c r="B9" s="75">
        <v>2.8470413333001926E-6</v>
      </c>
      <c r="C9" s="76">
        <v>4.9732466600828578E-7</v>
      </c>
      <c r="D9" s="76">
        <v>2.089266993837171E-6</v>
      </c>
      <c r="E9" s="76" t="s">
        <v>314</v>
      </c>
      <c r="F9" s="75" t="s">
        <v>314</v>
      </c>
      <c r="G9" s="76" t="s">
        <v>314</v>
      </c>
      <c r="H9" s="77" t="s">
        <v>314</v>
      </c>
      <c r="I9" s="75" t="s">
        <v>314</v>
      </c>
      <c r="J9" s="76" t="s">
        <v>314</v>
      </c>
      <c r="K9" s="76" t="s">
        <v>314</v>
      </c>
      <c r="L9" s="77" t="s">
        <v>314</v>
      </c>
      <c r="M9" s="76" t="s">
        <v>314</v>
      </c>
      <c r="N9" s="76">
        <v>4.7445364811389885E-6</v>
      </c>
      <c r="O9" s="76" t="s">
        <v>314</v>
      </c>
      <c r="P9" s="76" t="s">
        <v>314</v>
      </c>
      <c r="Q9" s="76" t="s">
        <v>314</v>
      </c>
      <c r="R9" s="76" t="s">
        <v>314</v>
      </c>
      <c r="S9" s="76">
        <v>6.3244745766139664E-7</v>
      </c>
      <c r="T9" s="76" t="s">
        <v>314</v>
      </c>
      <c r="U9" s="75">
        <v>1.5496603314168884E-6</v>
      </c>
      <c r="V9" s="76" t="s">
        <v>314</v>
      </c>
      <c r="W9" s="76" t="s">
        <v>314</v>
      </c>
      <c r="X9" s="76" t="s">
        <v>314</v>
      </c>
      <c r="Y9" s="77" t="s">
        <v>314</v>
      </c>
      <c r="Z9" s="76" t="s">
        <v>314</v>
      </c>
      <c r="AA9" s="76" t="s">
        <v>314</v>
      </c>
      <c r="AB9" s="76" t="s">
        <v>314</v>
      </c>
      <c r="AC9" s="76">
        <v>1.6249901384956421E-4</v>
      </c>
      <c r="AD9" s="76" t="s">
        <v>314</v>
      </c>
      <c r="AE9" s="76" t="s">
        <v>314</v>
      </c>
      <c r="AF9" s="76" t="s">
        <v>314</v>
      </c>
      <c r="AG9" s="77">
        <v>1.0569856549934084E-5</v>
      </c>
    </row>
    <row r="10" spans="1:33" x14ac:dyDescent="0.3">
      <c r="A10" s="74" t="s">
        <v>22</v>
      </c>
      <c r="B10" s="75">
        <v>3.0001273180441817E-3</v>
      </c>
      <c r="C10" s="76">
        <v>5.1109346625203536E-4</v>
      </c>
      <c r="D10" s="76">
        <v>3.7137860095913036E-3</v>
      </c>
      <c r="E10" s="76">
        <v>2.0576644851416444E-4</v>
      </c>
      <c r="F10" s="75" t="s">
        <v>314</v>
      </c>
      <c r="G10" s="76" t="s">
        <v>314</v>
      </c>
      <c r="H10" s="77" t="s">
        <v>314</v>
      </c>
      <c r="I10" s="75">
        <v>1.0072687423936138E-5</v>
      </c>
      <c r="J10" s="76" t="s">
        <v>314</v>
      </c>
      <c r="K10" s="76" t="s">
        <v>314</v>
      </c>
      <c r="L10" s="77" t="s">
        <v>314</v>
      </c>
      <c r="M10" s="76" t="s">
        <v>314</v>
      </c>
      <c r="N10" s="76">
        <v>1.9359774573380898E-4</v>
      </c>
      <c r="O10" s="76">
        <v>1.635726253145211E-5</v>
      </c>
      <c r="P10" s="76" t="s">
        <v>314</v>
      </c>
      <c r="Q10" s="76" t="s">
        <v>314</v>
      </c>
      <c r="R10" s="76" t="s">
        <v>314</v>
      </c>
      <c r="S10" s="76" t="s">
        <v>314</v>
      </c>
      <c r="T10" s="76" t="s">
        <v>314</v>
      </c>
      <c r="U10" s="75">
        <v>1.0829872681533319E-4</v>
      </c>
      <c r="V10" s="76">
        <v>1.2444528102299424E-6</v>
      </c>
      <c r="W10" s="76" t="s">
        <v>314</v>
      </c>
      <c r="X10" s="76" t="s">
        <v>314</v>
      </c>
      <c r="Y10" s="77" t="s">
        <v>314</v>
      </c>
      <c r="Z10" s="76" t="s">
        <v>314</v>
      </c>
      <c r="AA10" s="76" t="s">
        <v>314</v>
      </c>
      <c r="AB10" s="76" t="s">
        <v>314</v>
      </c>
      <c r="AC10" s="76" t="s">
        <v>314</v>
      </c>
      <c r="AD10" s="76">
        <v>2.7754867069413986E-6</v>
      </c>
      <c r="AE10" s="76" t="s">
        <v>314</v>
      </c>
      <c r="AF10" s="76" t="s">
        <v>314</v>
      </c>
      <c r="AG10" s="77">
        <v>1.9586136433443709E-3</v>
      </c>
    </row>
    <row r="11" spans="1:33" x14ac:dyDescent="0.3">
      <c r="A11" s="74" t="s">
        <v>24</v>
      </c>
      <c r="B11" s="75">
        <v>1.6739077655467246E-7</v>
      </c>
      <c r="C11" s="76">
        <v>4.1115066125499687E-7</v>
      </c>
      <c r="D11" s="76">
        <v>1.7558164792053693E-3</v>
      </c>
      <c r="E11" s="76" t="s">
        <v>314</v>
      </c>
      <c r="F11" s="75" t="s">
        <v>314</v>
      </c>
      <c r="G11" s="76" t="s">
        <v>314</v>
      </c>
      <c r="H11" s="77" t="s">
        <v>314</v>
      </c>
      <c r="I11" s="75" t="s">
        <v>314</v>
      </c>
      <c r="J11" s="76" t="s">
        <v>314</v>
      </c>
      <c r="K11" s="76" t="s">
        <v>314</v>
      </c>
      <c r="L11" s="77" t="s">
        <v>314</v>
      </c>
      <c r="M11" s="76" t="s">
        <v>314</v>
      </c>
      <c r="N11" s="76" t="s">
        <v>314</v>
      </c>
      <c r="O11" s="76" t="s">
        <v>314</v>
      </c>
      <c r="P11" s="76" t="s">
        <v>314</v>
      </c>
      <c r="Q11" s="76" t="s">
        <v>314</v>
      </c>
      <c r="R11" s="76" t="s">
        <v>314</v>
      </c>
      <c r="S11" s="76" t="s">
        <v>314</v>
      </c>
      <c r="T11" s="76" t="s">
        <v>314</v>
      </c>
      <c r="U11" s="75">
        <v>1.9027961643083198E-3</v>
      </c>
      <c r="V11" s="76">
        <v>2.2809130252494003E-4</v>
      </c>
      <c r="W11" s="76" t="s">
        <v>314</v>
      </c>
      <c r="X11" s="76" t="s">
        <v>314</v>
      </c>
      <c r="Y11" s="77" t="s">
        <v>314</v>
      </c>
      <c r="Z11" s="76" t="s">
        <v>314</v>
      </c>
      <c r="AA11" s="76" t="s">
        <v>314</v>
      </c>
      <c r="AB11" s="76" t="s">
        <v>314</v>
      </c>
      <c r="AC11" s="76" t="s">
        <v>314</v>
      </c>
      <c r="AD11" s="76">
        <v>1.2452531033322765E-3</v>
      </c>
      <c r="AE11" s="76" t="s">
        <v>314</v>
      </c>
      <c r="AF11" s="76" t="s">
        <v>314</v>
      </c>
      <c r="AG11" s="77">
        <v>5.2683077028998094E-3</v>
      </c>
    </row>
    <row r="12" spans="1:33" x14ac:dyDescent="0.3">
      <c r="A12" s="74" t="s">
        <v>26</v>
      </c>
      <c r="B12" s="75">
        <v>1.3604618084785411E-6</v>
      </c>
      <c r="C12" s="76" t="s">
        <v>314</v>
      </c>
      <c r="D12" s="76" t="s">
        <v>314</v>
      </c>
      <c r="E12" s="76" t="s">
        <v>314</v>
      </c>
      <c r="F12" s="75" t="s">
        <v>314</v>
      </c>
      <c r="G12" s="76" t="s">
        <v>314</v>
      </c>
      <c r="H12" s="77" t="s">
        <v>314</v>
      </c>
      <c r="I12" s="75" t="s">
        <v>314</v>
      </c>
      <c r="J12" s="76" t="s">
        <v>314</v>
      </c>
      <c r="K12" s="76" t="s">
        <v>314</v>
      </c>
      <c r="L12" s="77" t="s">
        <v>314</v>
      </c>
      <c r="M12" s="76" t="s">
        <v>314</v>
      </c>
      <c r="N12" s="76">
        <v>6.6976065571934798E-3</v>
      </c>
      <c r="O12" s="76" t="s">
        <v>314</v>
      </c>
      <c r="P12" s="76" t="s">
        <v>314</v>
      </c>
      <c r="Q12" s="76" t="s">
        <v>314</v>
      </c>
      <c r="R12" s="76" t="s">
        <v>314</v>
      </c>
      <c r="S12" s="76" t="s">
        <v>314</v>
      </c>
      <c r="T12" s="76" t="s">
        <v>314</v>
      </c>
      <c r="U12" s="75" t="s">
        <v>314</v>
      </c>
      <c r="V12" s="76" t="s">
        <v>314</v>
      </c>
      <c r="W12" s="76" t="s">
        <v>314</v>
      </c>
      <c r="X12" s="76" t="s">
        <v>314</v>
      </c>
      <c r="Y12" s="77" t="s">
        <v>314</v>
      </c>
      <c r="Z12" s="76" t="s">
        <v>314</v>
      </c>
      <c r="AA12" s="76" t="s">
        <v>314</v>
      </c>
      <c r="AB12" s="76" t="s">
        <v>314</v>
      </c>
      <c r="AC12" s="76" t="s">
        <v>314</v>
      </c>
      <c r="AD12" s="76" t="s">
        <v>314</v>
      </c>
      <c r="AE12" s="76" t="s">
        <v>314</v>
      </c>
      <c r="AF12" s="76" t="s">
        <v>314</v>
      </c>
      <c r="AG12" s="77" t="s">
        <v>314</v>
      </c>
    </row>
    <row r="13" spans="1:33" x14ac:dyDescent="0.3">
      <c r="A13" s="74" t="s">
        <v>28</v>
      </c>
      <c r="B13" s="75">
        <v>2.5533862871482202E-7</v>
      </c>
      <c r="C13" s="76" t="s">
        <v>314</v>
      </c>
      <c r="D13" s="76" t="s">
        <v>314</v>
      </c>
      <c r="E13" s="76" t="s">
        <v>314</v>
      </c>
      <c r="F13" s="75" t="s">
        <v>314</v>
      </c>
      <c r="G13" s="76" t="s">
        <v>314</v>
      </c>
      <c r="H13" s="77" t="s">
        <v>314</v>
      </c>
      <c r="I13" s="75" t="s">
        <v>314</v>
      </c>
      <c r="J13" s="76" t="s">
        <v>314</v>
      </c>
      <c r="K13" s="76" t="s">
        <v>314</v>
      </c>
      <c r="L13" s="77" t="s">
        <v>314</v>
      </c>
      <c r="M13" s="76" t="s">
        <v>314</v>
      </c>
      <c r="N13" s="76">
        <v>2.5510783084329452E-4</v>
      </c>
      <c r="O13" s="76">
        <v>1.1694953486537248E-5</v>
      </c>
      <c r="P13" s="76" t="s">
        <v>314</v>
      </c>
      <c r="Q13" s="76" t="s">
        <v>314</v>
      </c>
      <c r="R13" s="76" t="s">
        <v>314</v>
      </c>
      <c r="S13" s="76">
        <v>2.8717900198301223E-3</v>
      </c>
      <c r="T13" s="76" t="s">
        <v>314</v>
      </c>
      <c r="U13" s="75" t="s">
        <v>314</v>
      </c>
      <c r="V13" s="76" t="s">
        <v>314</v>
      </c>
      <c r="W13" s="76" t="s">
        <v>314</v>
      </c>
      <c r="X13" s="76" t="s">
        <v>314</v>
      </c>
      <c r="Y13" s="77" t="s">
        <v>314</v>
      </c>
      <c r="Z13" s="76" t="s">
        <v>314</v>
      </c>
      <c r="AA13" s="76" t="s">
        <v>314</v>
      </c>
      <c r="AB13" s="76" t="s">
        <v>314</v>
      </c>
      <c r="AC13" s="76" t="s">
        <v>314</v>
      </c>
      <c r="AD13" s="76" t="s">
        <v>314</v>
      </c>
      <c r="AE13" s="76" t="s">
        <v>314</v>
      </c>
      <c r="AF13" s="76" t="s">
        <v>314</v>
      </c>
      <c r="AG13" s="77" t="s">
        <v>314</v>
      </c>
    </row>
    <row r="14" spans="1:33" x14ac:dyDescent="0.3">
      <c r="A14" s="74" t="s">
        <v>30</v>
      </c>
      <c r="B14" s="75">
        <v>1.4436807258575226E-5</v>
      </c>
      <c r="C14" s="76" t="s">
        <v>314</v>
      </c>
      <c r="D14" s="76" t="s">
        <v>314</v>
      </c>
      <c r="E14" s="76" t="s">
        <v>314</v>
      </c>
      <c r="F14" s="75" t="s">
        <v>314</v>
      </c>
      <c r="G14" s="76" t="s">
        <v>314</v>
      </c>
      <c r="H14" s="77" t="s">
        <v>314</v>
      </c>
      <c r="I14" s="75" t="s">
        <v>314</v>
      </c>
      <c r="J14" s="76" t="s">
        <v>314</v>
      </c>
      <c r="K14" s="76" t="s">
        <v>314</v>
      </c>
      <c r="L14" s="77" t="s">
        <v>314</v>
      </c>
      <c r="M14" s="76" t="s">
        <v>314</v>
      </c>
      <c r="N14" s="76">
        <v>0.17811247877839784</v>
      </c>
      <c r="O14" s="76">
        <v>4.1241033289482094E-3</v>
      </c>
      <c r="P14" s="76" t="s">
        <v>314</v>
      </c>
      <c r="Q14" s="76">
        <v>6.7662712280388282E-3</v>
      </c>
      <c r="R14" s="76" t="s">
        <v>314</v>
      </c>
      <c r="S14" s="76">
        <v>3.1344224830304686E-5</v>
      </c>
      <c r="T14" s="76" t="s">
        <v>314</v>
      </c>
      <c r="U14" s="75" t="s">
        <v>314</v>
      </c>
      <c r="V14" s="76" t="s">
        <v>314</v>
      </c>
      <c r="W14" s="76" t="s">
        <v>314</v>
      </c>
      <c r="X14" s="76" t="s">
        <v>314</v>
      </c>
      <c r="Y14" s="77" t="s">
        <v>314</v>
      </c>
      <c r="Z14" s="76" t="s">
        <v>314</v>
      </c>
      <c r="AA14" s="76" t="s">
        <v>314</v>
      </c>
      <c r="AB14" s="76" t="s">
        <v>314</v>
      </c>
      <c r="AC14" s="76" t="s">
        <v>314</v>
      </c>
      <c r="AD14" s="76" t="s">
        <v>314</v>
      </c>
      <c r="AE14" s="76" t="s">
        <v>314</v>
      </c>
      <c r="AF14" s="76" t="s">
        <v>314</v>
      </c>
      <c r="AG14" s="77" t="s">
        <v>314</v>
      </c>
    </row>
    <row r="15" spans="1:33" x14ac:dyDescent="0.3">
      <c r="A15" s="74" t="s">
        <v>32</v>
      </c>
      <c r="B15" s="75">
        <v>3.0742012276787441E-5</v>
      </c>
      <c r="C15" s="76">
        <v>1.0285220059226342E-5</v>
      </c>
      <c r="D15" s="76">
        <v>2.7180525999952973E-3</v>
      </c>
      <c r="E15" s="76" t="s">
        <v>314</v>
      </c>
      <c r="F15" s="75" t="s">
        <v>314</v>
      </c>
      <c r="G15" s="76" t="s">
        <v>314</v>
      </c>
      <c r="H15" s="77" t="s">
        <v>314</v>
      </c>
      <c r="I15" s="75">
        <v>5.8294670419864495E-5</v>
      </c>
      <c r="J15" s="76" t="s">
        <v>314</v>
      </c>
      <c r="K15" s="76" t="s">
        <v>314</v>
      </c>
      <c r="L15" s="77" t="s">
        <v>314</v>
      </c>
      <c r="M15" s="76" t="s">
        <v>314</v>
      </c>
      <c r="N15" s="76">
        <v>1.5054596694790668E-4</v>
      </c>
      <c r="O15" s="76">
        <v>5.9361078654120065E-5</v>
      </c>
      <c r="P15" s="76" t="s">
        <v>314</v>
      </c>
      <c r="Q15" s="76" t="s">
        <v>314</v>
      </c>
      <c r="R15" s="76" t="s">
        <v>314</v>
      </c>
      <c r="S15" s="76" t="s">
        <v>314</v>
      </c>
      <c r="T15" s="76" t="s">
        <v>314</v>
      </c>
      <c r="U15" s="75">
        <v>2.1669797118952904E-4</v>
      </c>
      <c r="V15" s="76" t="s">
        <v>314</v>
      </c>
      <c r="W15" s="76" t="s">
        <v>314</v>
      </c>
      <c r="X15" s="76" t="s">
        <v>314</v>
      </c>
      <c r="Y15" s="77" t="s">
        <v>314</v>
      </c>
      <c r="Z15" s="76" t="s">
        <v>314</v>
      </c>
      <c r="AA15" s="76" t="s">
        <v>314</v>
      </c>
      <c r="AB15" s="76" t="s">
        <v>314</v>
      </c>
      <c r="AC15" s="76" t="s">
        <v>314</v>
      </c>
      <c r="AD15" s="76" t="s">
        <v>314</v>
      </c>
      <c r="AE15" s="76" t="s">
        <v>314</v>
      </c>
      <c r="AF15" s="76" t="s">
        <v>314</v>
      </c>
      <c r="AG15" s="77">
        <v>7.1807270999965688E-4</v>
      </c>
    </row>
    <row r="16" spans="1:33" x14ac:dyDescent="0.3">
      <c r="A16" s="74" t="s">
        <v>34</v>
      </c>
      <c r="B16" s="75" t="s">
        <v>314</v>
      </c>
      <c r="C16" s="76" t="s">
        <v>314</v>
      </c>
      <c r="D16" s="76" t="s">
        <v>314</v>
      </c>
      <c r="E16" s="76" t="s">
        <v>314</v>
      </c>
      <c r="F16" s="75" t="s">
        <v>314</v>
      </c>
      <c r="G16" s="76" t="s">
        <v>314</v>
      </c>
      <c r="H16" s="77" t="s">
        <v>314</v>
      </c>
      <c r="I16" s="75" t="s">
        <v>314</v>
      </c>
      <c r="J16" s="76" t="s">
        <v>314</v>
      </c>
      <c r="K16" s="76" t="s">
        <v>314</v>
      </c>
      <c r="L16" s="77" t="s">
        <v>314</v>
      </c>
      <c r="M16" s="76" t="s">
        <v>314</v>
      </c>
      <c r="N16" s="76" t="s">
        <v>314</v>
      </c>
      <c r="O16" s="76" t="s">
        <v>314</v>
      </c>
      <c r="P16" s="76" t="s">
        <v>314</v>
      </c>
      <c r="Q16" s="76" t="s">
        <v>314</v>
      </c>
      <c r="R16" s="76" t="s">
        <v>314</v>
      </c>
      <c r="S16" s="76" t="s">
        <v>314</v>
      </c>
      <c r="T16" s="76" t="s">
        <v>314</v>
      </c>
      <c r="U16" s="75" t="s">
        <v>314</v>
      </c>
      <c r="V16" s="76" t="s">
        <v>314</v>
      </c>
      <c r="W16" s="76" t="s">
        <v>314</v>
      </c>
      <c r="X16" s="76" t="s">
        <v>314</v>
      </c>
      <c r="Y16" s="77" t="s">
        <v>314</v>
      </c>
      <c r="Z16" s="76" t="s">
        <v>314</v>
      </c>
      <c r="AA16" s="76" t="s">
        <v>314</v>
      </c>
      <c r="AB16" s="76" t="s">
        <v>314</v>
      </c>
      <c r="AC16" s="76" t="s">
        <v>314</v>
      </c>
      <c r="AD16" s="76" t="s">
        <v>314</v>
      </c>
      <c r="AE16" s="76" t="s">
        <v>314</v>
      </c>
      <c r="AF16" s="76" t="s">
        <v>314</v>
      </c>
      <c r="AG16" s="77" t="s">
        <v>314</v>
      </c>
    </row>
    <row r="17" spans="1:33" x14ac:dyDescent="0.3">
      <c r="A17" s="78" t="s">
        <v>36</v>
      </c>
      <c r="B17" s="75">
        <v>3.8367780205011584E-7</v>
      </c>
      <c r="C17" s="76" t="s">
        <v>314</v>
      </c>
      <c r="D17" s="76" t="s">
        <v>314</v>
      </c>
      <c r="E17" s="76" t="s">
        <v>314</v>
      </c>
      <c r="F17" s="75" t="s">
        <v>314</v>
      </c>
      <c r="G17" s="76" t="s">
        <v>314</v>
      </c>
      <c r="H17" s="77" t="s">
        <v>314</v>
      </c>
      <c r="I17" s="75">
        <v>1.0887541490750851E-6</v>
      </c>
      <c r="J17" s="76" t="s">
        <v>314</v>
      </c>
      <c r="K17" s="76" t="s">
        <v>314</v>
      </c>
      <c r="L17" s="77" t="s">
        <v>314</v>
      </c>
      <c r="M17" s="76" t="s">
        <v>314</v>
      </c>
      <c r="N17" s="76" t="s">
        <v>314</v>
      </c>
      <c r="O17" s="76">
        <v>5.9736043104790738E-6</v>
      </c>
      <c r="P17" s="76" t="s">
        <v>314</v>
      </c>
      <c r="Q17" s="76" t="s">
        <v>314</v>
      </c>
      <c r="R17" s="76" t="s">
        <v>314</v>
      </c>
      <c r="S17" s="76" t="s">
        <v>314</v>
      </c>
      <c r="T17" s="76" t="s">
        <v>314</v>
      </c>
      <c r="U17" s="75" t="s">
        <v>314</v>
      </c>
      <c r="V17" s="76" t="s">
        <v>314</v>
      </c>
      <c r="W17" s="76" t="s">
        <v>314</v>
      </c>
      <c r="X17" s="76" t="s">
        <v>314</v>
      </c>
      <c r="Y17" s="77" t="s">
        <v>314</v>
      </c>
      <c r="Z17" s="76" t="s">
        <v>314</v>
      </c>
      <c r="AA17" s="76" t="s">
        <v>314</v>
      </c>
      <c r="AB17" s="76" t="s">
        <v>314</v>
      </c>
      <c r="AC17" s="76" t="s">
        <v>314</v>
      </c>
      <c r="AD17" s="76">
        <v>6.405538573560744E-7</v>
      </c>
      <c r="AE17" s="76" t="s">
        <v>314</v>
      </c>
      <c r="AF17" s="76" t="s">
        <v>314</v>
      </c>
      <c r="AG17" s="77">
        <v>3.6432516831860983E-7</v>
      </c>
    </row>
    <row r="18" spans="1:33" x14ac:dyDescent="0.3">
      <c r="A18" s="79" t="s">
        <v>38</v>
      </c>
      <c r="B18" s="71">
        <v>2.4791836519098059E-3</v>
      </c>
      <c r="C18" s="72">
        <v>1.7686758121222342E-3</v>
      </c>
      <c r="D18" s="72">
        <v>9.1822073984065356E-4</v>
      </c>
      <c r="E18" s="72">
        <v>1.0743307510936239E-5</v>
      </c>
      <c r="F18" s="71" t="s">
        <v>314</v>
      </c>
      <c r="G18" s="72" t="s">
        <v>314</v>
      </c>
      <c r="H18" s="73" t="s">
        <v>314</v>
      </c>
      <c r="I18" s="71">
        <v>1.1253312489876727E-5</v>
      </c>
      <c r="J18" s="72" t="s">
        <v>314</v>
      </c>
      <c r="K18" s="72" t="s">
        <v>314</v>
      </c>
      <c r="L18" s="73" t="s">
        <v>314</v>
      </c>
      <c r="M18" s="72" t="s">
        <v>314</v>
      </c>
      <c r="N18" s="72">
        <v>5.7043432021143276E-4</v>
      </c>
      <c r="O18" s="72">
        <v>1.3861853610337496E-4</v>
      </c>
      <c r="P18" s="72" t="s">
        <v>314</v>
      </c>
      <c r="Q18" s="72">
        <v>4.0932247853785666E-6</v>
      </c>
      <c r="R18" s="72" t="s">
        <v>314</v>
      </c>
      <c r="S18" s="72" t="s">
        <v>314</v>
      </c>
      <c r="T18" s="72" t="s">
        <v>314</v>
      </c>
      <c r="U18" s="71">
        <v>1.1603861237528015E-4</v>
      </c>
      <c r="V18" s="72">
        <v>1.4578409155770352E-6</v>
      </c>
      <c r="W18" s="72" t="s">
        <v>314</v>
      </c>
      <c r="X18" s="72" t="s">
        <v>314</v>
      </c>
      <c r="Y18" s="73">
        <v>6.798605461924178E-7</v>
      </c>
      <c r="Z18" s="72" t="s">
        <v>314</v>
      </c>
      <c r="AA18" s="72" t="s">
        <v>314</v>
      </c>
      <c r="AB18" s="72" t="s">
        <v>314</v>
      </c>
      <c r="AC18" s="72" t="s">
        <v>314</v>
      </c>
      <c r="AD18" s="72">
        <v>6.6686157671279954E-5</v>
      </c>
      <c r="AE18" s="72" t="s">
        <v>314</v>
      </c>
      <c r="AF18" s="72" t="s">
        <v>314</v>
      </c>
      <c r="AG18" s="73">
        <v>1.4361139649702011E-3</v>
      </c>
    </row>
    <row r="19" spans="1:33" x14ac:dyDescent="0.3">
      <c r="A19" s="80" t="s">
        <v>40</v>
      </c>
      <c r="B19" s="75" t="s">
        <v>314</v>
      </c>
      <c r="C19" s="76" t="s">
        <v>314</v>
      </c>
      <c r="D19" s="76" t="s">
        <v>314</v>
      </c>
      <c r="E19" s="76" t="s">
        <v>314</v>
      </c>
      <c r="F19" s="75" t="s">
        <v>314</v>
      </c>
      <c r="G19" s="76" t="s">
        <v>314</v>
      </c>
      <c r="H19" s="77" t="s">
        <v>314</v>
      </c>
      <c r="I19" s="75" t="s">
        <v>314</v>
      </c>
      <c r="J19" s="76" t="s">
        <v>314</v>
      </c>
      <c r="K19" s="76" t="s">
        <v>314</v>
      </c>
      <c r="L19" s="77" t="s">
        <v>314</v>
      </c>
      <c r="M19" s="76" t="s">
        <v>314</v>
      </c>
      <c r="N19" s="76" t="s">
        <v>314</v>
      </c>
      <c r="O19" s="76" t="s">
        <v>314</v>
      </c>
      <c r="P19" s="76" t="s">
        <v>314</v>
      </c>
      <c r="Q19" s="76" t="s">
        <v>314</v>
      </c>
      <c r="R19" s="76" t="s">
        <v>314</v>
      </c>
      <c r="S19" s="76" t="s">
        <v>314</v>
      </c>
      <c r="T19" s="76" t="s">
        <v>314</v>
      </c>
      <c r="U19" s="75" t="s">
        <v>314</v>
      </c>
      <c r="V19" s="76" t="s">
        <v>314</v>
      </c>
      <c r="W19" s="76" t="s">
        <v>314</v>
      </c>
      <c r="X19" s="76" t="s">
        <v>314</v>
      </c>
      <c r="Y19" s="77" t="s">
        <v>314</v>
      </c>
      <c r="Z19" s="76" t="s">
        <v>314</v>
      </c>
      <c r="AA19" s="76" t="s">
        <v>314</v>
      </c>
      <c r="AB19" s="76" t="s">
        <v>314</v>
      </c>
      <c r="AC19" s="76" t="s">
        <v>314</v>
      </c>
      <c r="AD19" s="76" t="s">
        <v>314</v>
      </c>
      <c r="AE19" s="76" t="s">
        <v>314</v>
      </c>
      <c r="AF19" s="76" t="s">
        <v>314</v>
      </c>
      <c r="AG19" s="77" t="s">
        <v>314</v>
      </c>
    </row>
    <row r="20" spans="1:33" x14ac:dyDescent="0.3">
      <c r="A20" s="81" t="s">
        <v>42</v>
      </c>
      <c r="B20" s="82">
        <v>6.4582201686252624E-4</v>
      </c>
      <c r="C20" s="83">
        <v>6.9931846599385905E-4</v>
      </c>
      <c r="D20" s="83">
        <v>1.8765697799338039E-4</v>
      </c>
      <c r="E20" s="83" t="s">
        <v>314</v>
      </c>
      <c r="F20" s="82" t="s">
        <v>314</v>
      </c>
      <c r="G20" s="83" t="s">
        <v>314</v>
      </c>
      <c r="H20" s="84" t="s">
        <v>314</v>
      </c>
      <c r="I20" s="82">
        <v>5.1917592903041013E-6</v>
      </c>
      <c r="J20" s="83" t="s">
        <v>314</v>
      </c>
      <c r="K20" s="83" t="s">
        <v>314</v>
      </c>
      <c r="L20" s="84" t="s">
        <v>314</v>
      </c>
      <c r="M20" s="83" t="s">
        <v>314</v>
      </c>
      <c r="N20" s="83">
        <v>1.2122719553857293E-4</v>
      </c>
      <c r="O20" s="83">
        <v>1.5532115863686229E-5</v>
      </c>
      <c r="P20" s="83" t="s">
        <v>314</v>
      </c>
      <c r="Q20" s="83">
        <v>9.6949609283262662E-7</v>
      </c>
      <c r="R20" s="83" t="s">
        <v>314</v>
      </c>
      <c r="S20" s="83" t="s">
        <v>314</v>
      </c>
      <c r="T20" s="83" t="s">
        <v>314</v>
      </c>
      <c r="U20" s="82">
        <v>2.383631855467462E-5</v>
      </c>
      <c r="V20" s="83" t="s">
        <v>314</v>
      </c>
      <c r="W20" s="83" t="s">
        <v>314</v>
      </c>
      <c r="X20" s="83" t="s">
        <v>314</v>
      </c>
      <c r="Y20" s="84" t="s">
        <v>314</v>
      </c>
      <c r="Z20" s="83" t="s">
        <v>314</v>
      </c>
      <c r="AA20" s="83" t="s">
        <v>314</v>
      </c>
      <c r="AB20" s="83" t="s">
        <v>314</v>
      </c>
      <c r="AC20" s="83" t="s">
        <v>314</v>
      </c>
      <c r="AD20" s="83" t="s">
        <v>314</v>
      </c>
      <c r="AE20" s="83" t="s">
        <v>314</v>
      </c>
      <c r="AF20" s="83" t="s">
        <v>314</v>
      </c>
      <c r="AG20" s="84">
        <v>5.4948886759772825E-4</v>
      </c>
    </row>
    <row r="21" spans="1:33" x14ac:dyDescent="0.3">
      <c r="A21" s="85" t="s">
        <v>44</v>
      </c>
      <c r="B21" s="75">
        <v>4.9223754401325249E-4</v>
      </c>
      <c r="C21" s="76">
        <v>4.4420684861542364E-4</v>
      </c>
      <c r="D21" s="76">
        <v>5.6747242606062712E-5</v>
      </c>
      <c r="E21" s="76" t="s">
        <v>314</v>
      </c>
      <c r="F21" s="75" t="s">
        <v>314</v>
      </c>
      <c r="G21" s="76" t="s">
        <v>314</v>
      </c>
      <c r="H21" s="77" t="s">
        <v>314</v>
      </c>
      <c r="I21" s="75">
        <v>3.5649562984234422E-7</v>
      </c>
      <c r="J21" s="76" t="s">
        <v>314</v>
      </c>
      <c r="K21" s="76" t="s">
        <v>314</v>
      </c>
      <c r="L21" s="77" t="s">
        <v>314</v>
      </c>
      <c r="M21" s="76" t="s">
        <v>314</v>
      </c>
      <c r="N21" s="76">
        <v>9.2261462968762831E-5</v>
      </c>
      <c r="O21" s="76">
        <v>1.5021442408345726E-6</v>
      </c>
      <c r="P21" s="76" t="s">
        <v>314</v>
      </c>
      <c r="Q21" s="76" t="s">
        <v>314</v>
      </c>
      <c r="R21" s="76" t="s">
        <v>314</v>
      </c>
      <c r="S21" s="76" t="s">
        <v>314</v>
      </c>
      <c r="T21" s="76" t="s">
        <v>314</v>
      </c>
      <c r="U21" s="75">
        <v>6.2636325092342856E-6</v>
      </c>
      <c r="V21" s="76" t="s">
        <v>314</v>
      </c>
      <c r="W21" s="76" t="s">
        <v>314</v>
      </c>
      <c r="X21" s="76" t="s">
        <v>314</v>
      </c>
      <c r="Y21" s="77" t="s">
        <v>314</v>
      </c>
      <c r="Z21" s="76" t="s">
        <v>314</v>
      </c>
      <c r="AA21" s="76" t="s">
        <v>314</v>
      </c>
      <c r="AB21" s="76" t="s">
        <v>314</v>
      </c>
      <c r="AC21" s="76" t="s">
        <v>314</v>
      </c>
      <c r="AD21" s="76" t="s">
        <v>314</v>
      </c>
      <c r="AE21" s="76" t="s">
        <v>314</v>
      </c>
      <c r="AF21" s="76" t="s">
        <v>314</v>
      </c>
      <c r="AG21" s="77">
        <v>4.6294334896248641E-4</v>
      </c>
    </row>
    <row r="22" spans="1:33" x14ac:dyDescent="0.3">
      <c r="A22" s="86" t="s">
        <v>46</v>
      </c>
      <c r="B22" s="75">
        <v>1.5181476107846667E-4</v>
      </c>
      <c r="C22" s="76">
        <v>1.3284048533501245E-4</v>
      </c>
      <c r="D22" s="76">
        <v>1.7793911293441977E-5</v>
      </c>
      <c r="E22" s="76">
        <v>5.1862708018057522E-7</v>
      </c>
      <c r="F22" s="75" t="s">
        <v>314</v>
      </c>
      <c r="G22" s="76" t="s">
        <v>314</v>
      </c>
      <c r="H22" s="77" t="s">
        <v>314</v>
      </c>
      <c r="I22" s="75" t="s">
        <v>314</v>
      </c>
      <c r="J22" s="76" t="s">
        <v>314</v>
      </c>
      <c r="K22" s="76" t="s">
        <v>314</v>
      </c>
      <c r="L22" s="77" t="s">
        <v>314</v>
      </c>
      <c r="M22" s="76" t="s">
        <v>314</v>
      </c>
      <c r="N22" s="76">
        <v>6.5941413091305789E-5</v>
      </c>
      <c r="O22" s="76">
        <v>6.7076639830316007E-6</v>
      </c>
      <c r="P22" s="76" t="s">
        <v>314</v>
      </c>
      <c r="Q22" s="76">
        <v>7.7759587447904647E-6</v>
      </c>
      <c r="R22" s="76" t="s">
        <v>314</v>
      </c>
      <c r="S22" s="76" t="s">
        <v>314</v>
      </c>
      <c r="T22" s="76" t="s">
        <v>314</v>
      </c>
      <c r="U22" s="75">
        <v>2.6872257008937561E-6</v>
      </c>
      <c r="V22" s="76" t="s">
        <v>314</v>
      </c>
      <c r="W22" s="76" t="s">
        <v>314</v>
      </c>
      <c r="X22" s="76" t="s">
        <v>314</v>
      </c>
      <c r="Y22" s="77" t="s">
        <v>314</v>
      </c>
      <c r="Z22" s="76" t="s">
        <v>314</v>
      </c>
      <c r="AA22" s="76" t="s">
        <v>314</v>
      </c>
      <c r="AB22" s="76" t="s">
        <v>314</v>
      </c>
      <c r="AC22" s="76">
        <v>8.9882171923903724E-6</v>
      </c>
      <c r="AD22" s="76">
        <v>1.1385502488223679E-5</v>
      </c>
      <c r="AE22" s="76" t="s">
        <v>314</v>
      </c>
      <c r="AF22" s="76" t="s">
        <v>314</v>
      </c>
      <c r="AG22" s="77">
        <v>2.8881845141466724E-4</v>
      </c>
    </row>
    <row r="23" spans="1:33" x14ac:dyDescent="0.3">
      <c r="A23" s="86" t="s">
        <v>48</v>
      </c>
      <c r="B23" s="75">
        <v>9.9503143851887419E-5</v>
      </c>
      <c r="C23" s="76">
        <v>4.4432749408855837E-5</v>
      </c>
      <c r="D23" s="76">
        <v>7.1164272641242648E-4</v>
      </c>
      <c r="E23" s="76" t="s">
        <v>314</v>
      </c>
      <c r="F23" s="75" t="s">
        <v>314</v>
      </c>
      <c r="G23" s="76" t="s">
        <v>314</v>
      </c>
      <c r="H23" s="77" t="s">
        <v>314</v>
      </c>
      <c r="I23" s="75" t="s">
        <v>314</v>
      </c>
      <c r="J23" s="76" t="s">
        <v>314</v>
      </c>
      <c r="K23" s="76" t="s">
        <v>314</v>
      </c>
      <c r="L23" s="77" t="s">
        <v>314</v>
      </c>
      <c r="M23" s="76" t="s">
        <v>314</v>
      </c>
      <c r="N23" s="76">
        <v>1.7884158718243948E-5</v>
      </c>
      <c r="O23" s="76">
        <v>1.4544926576210233E-6</v>
      </c>
      <c r="P23" s="76" t="s">
        <v>314</v>
      </c>
      <c r="Q23" s="76" t="s">
        <v>314</v>
      </c>
      <c r="R23" s="76" t="s">
        <v>314</v>
      </c>
      <c r="S23" s="76" t="s">
        <v>314</v>
      </c>
      <c r="T23" s="76" t="s">
        <v>314</v>
      </c>
      <c r="U23" s="75">
        <v>1.8403459459491549E-6</v>
      </c>
      <c r="V23" s="76" t="s">
        <v>314</v>
      </c>
      <c r="W23" s="76" t="s">
        <v>314</v>
      </c>
      <c r="X23" s="76" t="s">
        <v>314</v>
      </c>
      <c r="Y23" s="77" t="s">
        <v>314</v>
      </c>
      <c r="Z23" s="76" t="s">
        <v>314</v>
      </c>
      <c r="AA23" s="76" t="s">
        <v>314</v>
      </c>
      <c r="AB23" s="76" t="s">
        <v>314</v>
      </c>
      <c r="AC23" s="76" t="s">
        <v>314</v>
      </c>
      <c r="AD23" s="76">
        <v>3.2406591789447129E-6</v>
      </c>
      <c r="AE23" s="76" t="s">
        <v>314</v>
      </c>
      <c r="AF23" s="76" t="s">
        <v>314</v>
      </c>
      <c r="AG23" s="77">
        <v>2.1011934838374623E-4</v>
      </c>
    </row>
    <row r="24" spans="1:33" x14ac:dyDescent="0.3">
      <c r="A24" s="86" t="s">
        <v>50</v>
      </c>
      <c r="B24" s="75">
        <v>1.9361523707208314E-6</v>
      </c>
      <c r="C24" s="76">
        <v>2.7109160689981908E-4</v>
      </c>
      <c r="D24" s="76">
        <v>4.5904084284441405E-5</v>
      </c>
      <c r="E24" s="76" t="s">
        <v>314</v>
      </c>
      <c r="F24" s="75" t="s">
        <v>314</v>
      </c>
      <c r="G24" s="76" t="s">
        <v>314</v>
      </c>
      <c r="H24" s="77" t="s">
        <v>314</v>
      </c>
      <c r="I24" s="75" t="s">
        <v>314</v>
      </c>
      <c r="J24" s="76" t="s">
        <v>314</v>
      </c>
      <c r="K24" s="76" t="s">
        <v>314</v>
      </c>
      <c r="L24" s="77" t="s">
        <v>314</v>
      </c>
      <c r="M24" s="76" t="s">
        <v>314</v>
      </c>
      <c r="N24" s="76">
        <v>9.0742760975360335E-6</v>
      </c>
      <c r="O24" s="76" t="s">
        <v>314</v>
      </c>
      <c r="P24" s="76" t="s">
        <v>314</v>
      </c>
      <c r="Q24" s="76" t="s">
        <v>314</v>
      </c>
      <c r="R24" s="76" t="s">
        <v>314</v>
      </c>
      <c r="S24" s="76" t="s">
        <v>314</v>
      </c>
      <c r="T24" s="76" t="s">
        <v>314</v>
      </c>
      <c r="U24" s="75">
        <v>2.8114409900881214E-7</v>
      </c>
      <c r="V24" s="76" t="s">
        <v>314</v>
      </c>
      <c r="W24" s="76" t="s">
        <v>314</v>
      </c>
      <c r="X24" s="76" t="s">
        <v>314</v>
      </c>
      <c r="Y24" s="77" t="s">
        <v>314</v>
      </c>
      <c r="Z24" s="76" t="s">
        <v>314</v>
      </c>
      <c r="AA24" s="76" t="s">
        <v>314</v>
      </c>
      <c r="AB24" s="76" t="s">
        <v>314</v>
      </c>
      <c r="AC24" s="76" t="s">
        <v>314</v>
      </c>
      <c r="AD24" s="76" t="s">
        <v>314</v>
      </c>
      <c r="AE24" s="76" t="s">
        <v>314</v>
      </c>
      <c r="AF24" s="76" t="s">
        <v>314</v>
      </c>
      <c r="AG24" s="77">
        <v>3.4150056701975353E-5</v>
      </c>
    </row>
    <row r="25" spans="1:33" x14ac:dyDescent="0.3">
      <c r="A25" s="86" t="s">
        <v>52</v>
      </c>
      <c r="B25" s="75">
        <v>1.3916245951954909E-5</v>
      </c>
      <c r="C25" s="76">
        <v>5.594406026162416E-5</v>
      </c>
      <c r="D25" s="76">
        <v>1.5130068786414448E-5</v>
      </c>
      <c r="E25" s="76" t="s">
        <v>314</v>
      </c>
      <c r="F25" s="75" t="s">
        <v>314</v>
      </c>
      <c r="G25" s="76" t="s">
        <v>314</v>
      </c>
      <c r="H25" s="77" t="s">
        <v>314</v>
      </c>
      <c r="I25" s="75" t="s">
        <v>314</v>
      </c>
      <c r="J25" s="76" t="s">
        <v>314</v>
      </c>
      <c r="K25" s="76" t="s">
        <v>314</v>
      </c>
      <c r="L25" s="77" t="s">
        <v>314</v>
      </c>
      <c r="M25" s="76" t="s">
        <v>314</v>
      </c>
      <c r="N25" s="76">
        <v>1.2528133277370761E-5</v>
      </c>
      <c r="O25" s="76">
        <v>1.0943978319393112E-6</v>
      </c>
      <c r="P25" s="76" t="s">
        <v>314</v>
      </c>
      <c r="Q25" s="76" t="s">
        <v>314</v>
      </c>
      <c r="R25" s="76" t="s">
        <v>314</v>
      </c>
      <c r="S25" s="76" t="s">
        <v>314</v>
      </c>
      <c r="T25" s="76" t="s">
        <v>314</v>
      </c>
      <c r="U25" s="75" t="s">
        <v>314</v>
      </c>
      <c r="V25" s="76" t="s">
        <v>314</v>
      </c>
      <c r="W25" s="76" t="s">
        <v>314</v>
      </c>
      <c r="X25" s="76" t="s">
        <v>314</v>
      </c>
      <c r="Y25" s="77" t="s">
        <v>314</v>
      </c>
      <c r="Z25" s="76" t="s">
        <v>314</v>
      </c>
      <c r="AA25" s="76" t="s">
        <v>314</v>
      </c>
      <c r="AB25" s="76" t="s">
        <v>314</v>
      </c>
      <c r="AC25" s="76" t="s">
        <v>314</v>
      </c>
      <c r="AD25" s="76">
        <v>5.064250009335111E-6</v>
      </c>
      <c r="AE25" s="76" t="s">
        <v>314</v>
      </c>
      <c r="AF25" s="76" t="s">
        <v>314</v>
      </c>
      <c r="AG25" s="77">
        <v>2.2943034301754966E-5</v>
      </c>
    </row>
    <row r="26" spans="1:33" x14ac:dyDescent="0.3">
      <c r="A26" s="86" t="s">
        <v>54</v>
      </c>
      <c r="B26" s="75">
        <v>3.6206816179295035E-4</v>
      </c>
      <c r="C26" s="76">
        <v>4.1948251377515739E-4</v>
      </c>
      <c r="D26" s="76">
        <v>2.3015155543089214E-4</v>
      </c>
      <c r="E26" s="76" t="s">
        <v>314</v>
      </c>
      <c r="F26" s="75" t="s">
        <v>314</v>
      </c>
      <c r="G26" s="76" t="s">
        <v>314</v>
      </c>
      <c r="H26" s="77" t="s">
        <v>314</v>
      </c>
      <c r="I26" s="75">
        <v>1.3109990482556502E-6</v>
      </c>
      <c r="J26" s="76" t="s">
        <v>314</v>
      </c>
      <c r="K26" s="76" t="s">
        <v>314</v>
      </c>
      <c r="L26" s="77" t="s">
        <v>314</v>
      </c>
      <c r="M26" s="76" t="s">
        <v>314</v>
      </c>
      <c r="N26" s="76">
        <v>1.3486109904215052E-4</v>
      </c>
      <c r="O26" s="76">
        <v>3.4864171997468097E-5</v>
      </c>
      <c r="P26" s="76" t="s">
        <v>314</v>
      </c>
      <c r="Q26" s="76">
        <v>6.0612697711093319E-7</v>
      </c>
      <c r="R26" s="76" t="s">
        <v>314</v>
      </c>
      <c r="S26" s="76">
        <v>1.1728235246661819E-6</v>
      </c>
      <c r="T26" s="76" t="s">
        <v>314</v>
      </c>
      <c r="U26" s="75">
        <v>2.3634951618260338E-5</v>
      </c>
      <c r="V26" s="76" t="s">
        <v>314</v>
      </c>
      <c r="W26" s="76" t="s">
        <v>314</v>
      </c>
      <c r="X26" s="76" t="s">
        <v>314</v>
      </c>
      <c r="Y26" s="77">
        <v>1.7744757885017437E-6</v>
      </c>
      <c r="Z26" s="76" t="s">
        <v>314</v>
      </c>
      <c r="AA26" s="76" t="s">
        <v>314</v>
      </c>
      <c r="AB26" s="76" t="s">
        <v>314</v>
      </c>
      <c r="AC26" s="76" t="s">
        <v>314</v>
      </c>
      <c r="AD26" s="76">
        <v>1.6643813892509428E-5</v>
      </c>
      <c r="AE26" s="76" t="s">
        <v>314</v>
      </c>
      <c r="AF26" s="76" t="s">
        <v>314</v>
      </c>
      <c r="AG26" s="77">
        <v>8.5000298660040281E-4</v>
      </c>
    </row>
    <row r="27" spans="1:33" x14ac:dyDescent="0.3">
      <c r="A27" s="86" t="s">
        <v>56</v>
      </c>
      <c r="B27" s="75">
        <v>5.173541407359173E-6</v>
      </c>
      <c r="C27" s="76">
        <v>3.2499550795096105E-5</v>
      </c>
      <c r="D27" s="76">
        <v>6.1040702342224715E-5</v>
      </c>
      <c r="E27" s="76" t="s">
        <v>314</v>
      </c>
      <c r="F27" s="75">
        <v>2.6881000085741214E-5</v>
      </c>
      <c r="G27" s="76" t="s">
        <v>314</v>
      </c>
      <c r="H27" s="77" t="s">
        <v>314</v>
      </c>
      <c r="I27" s="75">
        <v>2.008565553741615E-4</v>
      </c>
      <c r="J27" s="76" t="s">
        <v>314</v>
      </c>
      <c r="K27" s="76" t="s">
        <v>314</v>
      </c>
      <c r="L27" s="77" t="s">
        <v>314</v>
      </c>
      <c r="M27" s="76" t="s">
        <v>314</v>
      </c>
      <c r="N27" s="76">
        <v>6.6556634458257073E-4</v>
      </c>
      <c r="O27" s="76">
        <v>9.9454564558923143E-5</v>
      </c>
      <c r="P27" s="76" t="s">
        <v>314</v>
      </c>
      <c r="Q27" s="76">
        <v>4.1454005090263306E-7</v>
      </c>
      <c r="R27" s="76" t="s">
        <v>314</v>
      </c>
      <c r="S27" s="76">
        <v>5.4688299692642301E-6</v>
      </c>
      <c r="T27" s="76" t="s">
        <v>314</v>
      </c>
      <c r="U27" s="75">
        <v>3.8786631825000919E-5</v>
      </c>
      <c r="V27" s="76">
        <v>4.2132816259852599E-6</v>
      </c>
      <c r="W27" s="76" t="s">
        <v>314</v>
      </c>
      <c r="X27" s="76" t="s">
        <v>314</v>
      </c>
      <c r="Y27" s="77">
        <v>5.6902964771041389E-7</v>
      </c>
      <c r="Z27" s="76" t="s">
        <v>314</v>
      </c>
      <c r="AA27" s="76" t="s">
        <v>314</v>
      </c>
      <c r="AB27" s="76" t="s">
        <v>314</v>
      </c>
      <c r="AC27" s="76" t="s">
        <v>314</v>
      </c>
      <c r="AD27" s="76">
        <v>5.657010258165962E-5</v>
      </c>
      <c r="AE27" s="76" t="s">
        <v>314</v>
      </c>
      <c r="AF27" s="76" t="s">
        <v>314</v>
      </c>
      <c r="AG27" s="77">
        <v>9.1873833793725478E-4</v>
      </c>
    </row>
    <row r="28" spans="1:33" x14ac:dyDescent="0.3">
      <c r="A28" s="86" t="s">
        <v>58</v>
      </c>
      <c r="B28" s="75">
        <v>1.9493252857786863E-4</v>
      </c>
      <c r="C28" s="76">
        <v>3.2285317381639439E-4</v>
      </c>
      <c r="D28" s="76">
        <v>3.7928951302609133E-4</v>
      </c>
      <c r="E28" s="76">
        <v>1.4597796353948602E-6</v>
      </c>
      <c r="F28" s="75" t="s">
        <v>314</v>
      </c>
      <c r="G28" s="76" t="s">
        <v>314</v>
      </c>
      <c r="H28" s="77" t="s">
        <v>314</v>
      </c>
      <c r="I28" s="75">
        <v>4.7388036220021642E-6</v>
      </c>
      <c r="J28" s="76" t="s">
        <v>314</v>
      </c>
      <c r="K28" s="76" t="s">
        <v>314</v>
      </c>
      <c r="L28" s="77" t="s">
        <v>314</v>
      </c>
      <c r="M28" s="76" t="s">
        <v>314</v>
      </c>
      <c r="N28" s="76">
        <v>1.4135786321435603E-4</v>
      </c>
      <c r="O28" s="76">
        <v>1.4033118715727621E-5</v>
      </c>
      <c r="P28" s="76" t="s">
        <v>314</v>
      </c>
      <c r="Q28" s="76" t="s">
        <v>314</v>
      </c>
      <c r="R28" s="76" t="s">
        <v>314</v>
      </c>
      <c r="S28" s="76">
        <v>1.1403730394858162E-6</v>
      </c>
      <c r="T28" s="76" t="s">
        <v>314</v>
      </c>
      <c r="U28" s="75">
        <v>1.6515709757411992E-5</v>
      </c>
      <c r="V28" s="76" t="s">
        <v>314</v>
      </c>
      <c r="W28" s="76" t="s">
        <v>314</v>
      </c>
      <c r="X28" s="76" t="s">
        <v>314</v>
      </c>
      <c r="Y28" s="77" t="s">
        <v>314</v>
      </c>
      <c r="Z28" s="76" t="s">
        <v>314</v>
      </c>
      <c r="AA28" s="76" t="s">
        <v>314</v>
      </c>
      <c r="AB28" s="76" t="s">
        <v>314</v>
      </c>
      <c r="AC28" s="76" t="s">
        <v>314</v>
      </c>
      <c r="AD28" s="76">
        <v>7.2987972487898104E-6</v>
      </c>
      <c r="AE28" s="76" t="s">
        <v>314</v>
      </c>
      <c r="AF28" s="76" t="s">
        <v>314</v>
      </c>
      <c r="AG28" s="77">
        <v>1.9951876756623098E-3</v>
      </c>
    </row>
    <row r="29" spans="1:33" x14ac:dyDescent="0.3">
      <c r="A29" s="86" t="s">
        <v>60</v>
      </c>
      <c r="B29" s="75">
        <v>1.5637069769288488E-6</v>
      </c>
      <c r="C29" s="76">
        <v>2.3241970449724832E-6</v>
      </c>
      <c r="D29" s="76">
        <v>1.7449708854728311E-6</v>
      </c>
      <c r="E29" s="76" t="s">
        <v>314</v>
      </c>
      <c r="F29" s="75" t="s">
        <v>314</v>
      </c>
      <c r="G29" s="76" t="s">
        <v>314</v>
      </c>
      <c r="H29" s="77" t="s">
        <v>314</v>
      </c>
      <c r="I29" s="75">
        <v>1.1380743309551609E-5</v>
      </c>
      <c r="J29" s="76" t="s">
        <v>314</v>
      </c>
      <c r="K29" s="76" t="s">
        <v>314</v>
      </c>
      <c r="L29" s="77" t="s">
        <v>314</v>
      </c>
      <c r="M29" s="76" t="s">
        <v>314</v>
      </c>
      <c r="N29" s="76">
        <v>2.8392594591959831E-5</v>
      </c>
      <c r="O29" s="76">
        <v>3.7860961722416349E-6</v>
      </c>
      <c r="P29" s="76" t="s">
        <v>314</v>
      </c>
      <c r="Q29" s="76" t="s">
        <v>314</v>
      </c>
      <c r="R29" s="76" t="s">
        <v>314</v>
      </c>
      <c r="S29" s="76" t="s">
        <v>314</v>
      </c>
      <c r="T29" s="76" t="s">
        <v>314</v>
      </c>
      <c r="U29" s="75">
        <v>5.3798154582775788E-5</v>
      </c>
      <c r="V29" s="76" t="s">
        <v>314</v>
      </c>
      <c r="W29" s="76" t="s">
        <v>314</v>
      </c>
      <c r="X29" s="76" t="s">
        <v>314</v>
      </c>
      <c r="Y29" s="77" t="s">
        <v>314</v>
      </c>
      <c r="Z29" s="76" t="s">
        <v>314</v>
      </c>
      <c r="AA29" s="76" t="s">
        <v>314</v>
      </c>
      <c r="AB29" s="76" t="s">
        <v>314</v>
      </c>
      <c r="AC29" s="76" t="s">
        <v>314</v>
      </c>
      <c r="AD29" s="76" t="s">
        <v>314</v>
      </c>
      <c r="AE29" s="76" t="s">
        <v>314</v>
      </c>
      <c r="AF29" s="76" t="s">
        <v>314</v>
      </c>
      <c r="AG29" s="77">
        <v>2.7014382073598528E-4</v>
      </c>
    </row>
    <row r="30" spans="1:33" x14ac:dyDescent="0.3">
      <c r="A30" s="86" t="s">
        <v>62</v>
      </c>
      <c r="B30" s="75">
        <v>2.6243550461347171E-5</v>
      </c>
      <c r="C30" s="76">
        <v>2.5247807164591185E-5</v>
      </c>
      <c r="D30" s="76">
        <v>3.9185632391936796E-5</v>
      </c>
      <c r="E30" s="76" t="s">
        <v>314</v>
      </c>
      <c r="F30" s="75" t="s">
        <v>314</v>
      </c>
      <c r="G30" s="76" t="s">
        <v>314</v>
      </c>
      <c r="H30" s="77" t="s">
        <v>314</v>
      </c>
      <c r="I30" s="75">
        <v>3.8117238775860237E-5</v>
      </c>
      <c r="J30" s="76" t="s">
        <v>314</v>
      </c>
      <c r="K30" s="76" t="s">
        <v>314</v>
      </c>
      <c r="L30" s="77" t="s">
        <v>314</v>
      </c>
      <c r="M30" s="76" t="s">
        <v>314</v>
      </c>
      <c r="N30" s="76">
        <v>1.3253496189478227E-4</v>
      </c>
      <c r="O30" s="76">
        <v>2.1549089568071838E-5</v>
      </c>
      <c r="P30" s="76" t="s">
        <v>314</v>
      </c>
      <c r="Q30" s="76">
        <v>1.1528059401082311E-5</v>
      </c>
      <c r="R30" s="76" t="s">
        <v>314</v>
      </c>
      <c r="S30" s="76" t="s">
        <v>314</v>
      </c>
      <c r="T30" s="76" t="s">
        <v>314</v>
      </c>
      <c r="U30" s="75">
        <v>7.5014845470696838E-6</v>
      </c>
      <c r="V30" s="76">
        <v>3.7035977507550147E-7</v>
      </c>
      <c r="W30" s="76" t="s">
        <v>314</v>
      </c>
      <c r="X30" s="76" t="s">
        <v>314</v>
      </c>
      <c r="Y30" s="77" t="s">
        <v>314</v>
      </c>
      <c r="Z30" s="76" t="s">
        <v>314</v>
      </c>
      <c r="AA30" s="76" t="s">
        <v>314</v>
      </c>
      <c r="AB30" s="76" t="s">
        <v>314</v>
      </c>
      <c r="AC30" s="76" t="s">
        <v>314</v>
      </c>
      <c r="AD30" s="76">
        <v>6.8239097477403922E-6</v>
      </c>
      <c r="AE30" s="76" t="s">
        <v>314</v>
      </c>
      <c r="AF30" s="76" t="s">
        <v>314</v>
      </c>
      <c r="AG30" s="77">
        <v>3.949402419734436E-4</v>
      </c>
    </row>
    <row r="31" spans="1:33" x14ac:dyDescent="0.3">
      <c r="A31" s="87" t="s">
        <v>64</v>
      </c>
      <c r="B31" s="75">
        <v>9.9675725862698422E-5</v>
      </c>
      <c r="C31" s="76">
        <v>9.4395057828614693E-5</v>
      </c>
      <c r="D31" s="76">
        <v>3.3689553195438109E-5</v>
      </c>
      <c r="E31" s="76" t="s">
        <v>314</v>
      </c>
      <c r="F31" s="75" t="s">
        <v>314</v>
      </c>
      <c r="G31" s="76" t="s">
        <v>314</v>
      </c>
      <c r="H31" s="77" t="s">
        <v>314</v>
      </c>
      <c r="I31" s="75">
        <v>1.5272657982466319E-4</v>
      </c>
      <c r="J31" s="76" t="s">
        <v>314</v>
      </c>
      <c r="K31" s="76" t="s">
        <v>314</v>
      </c>
      <c r="L31" s="77" t="s">
        <v>314</v>
      </c>
      <c r="M31" s="76" t="s">
        <v>314</v>
      </c>
      <c r="N31" s="76">
        <v>2.8955387500028762E-4</v>
      </c>
      <c r="O31" s="76">
        <v>3.0057982912673335E-5</v>
      </c>
      <c r="P31" s="76" t="s">
        <v>314</v>
      </c>
      <c r="Q31" s="76" t="s">
        <v>314</v>
      </c>
      <c r="R31" s="76" t="s">
        <v>314</v>
      </c>
      <c r="S31" s="76" t="s">
        <v>314</v>
      </c>
      <c r="T31" s="76">
        <v>1.1324117413385628E-5</v>
      </c>
      <c r="U31" s="75">
        <v>2.0064195751317851E-5</v>
      </c>
      <c r="V31" s="76">
        <v>6.3965829254095865E-7</v>
      </c>
      <c r="W31" s="76" t="s">
        <v>314</v>
      </c>
      <c r="X31" s="76" t="s">
        <v>314</v>
      </c>
      <c r="Y31" s="77">
        <v>2.9627672487299662E-6</v>
      </c>
      <c r="Z31" s="76" t="s">
        <v>314</v>
      </c>
      <c r="AA31" s="76" t="s">
        <v>314</v>
      </c>
      <c r="AB31" s="76" t="s">
        <v>314</v>
      </c>
      <c r="AC31" s="76" t="s">
        <v>314</v>
      </c>
      <c r="AD31" s="76">
        <v>4.2357862953086133E-5</v>
      </c>
      <c r="AE31" s="76" t="s">
        <v>314</v>
      </c>
      <c r="AF31" s="76" t="s">
        <v>314</v>
      </c>
      <c r="AG31" s="77">
        <v>3.5301155192978901E-4</v>
      </c>
    </row>
    <row r="32" spans="1:33" x14ac:dyDescent="0.3">
      <c r="A32" s="88" t="s">
        <v>66</v>
      </c>
      <c r="B32" s="71" t="s">
        <v>314</v>
      </c>
      <c r="C32" s="72">
        <v>5.2572133982712156E-3</v>
      </c>
      <c r="D32" s="72" t="s">
        <v>314</v>
      </c>
      <c r="E32" s="72" t="s">
        <v>314</v>
      </c>
      <c r="F32" s="71" t="s">
        <v>314</v>
      </c>
      <c r="G32" s="72" t="s">
        <v>314</v>
      </c>
      <c r="H32" s="73" t="s">
        <v>314</v>
      </c>
      <c r="I32" s="71" t="s">
        <v>314</v>
      </c>
      <c r="J32" s="72" t="s">
        <v>314</v>
      </c>
      <c r="K32" s="72" t="s">
        <v>314</v>
      </c>
      <c r="L32" s="73" t="s">
        <v>314</v>
      </c>
      <c r="M32" s="72" t="s">
        <v>314</v>
      </c>
      <c r="N32" s="72" t="s">
        <v>314</v>
      </c>
      <c r="O32" s="72" t="s">
        <v>314</v>
      </c>
      <c r="P32" s="72" t="s">
        <v>314</v>
      </c>
      <c r="Q32" s="72" t="s">
        <v>314</v>
      </c>
      <c r="R32" s="72" t="s">
        <v>314</v>
      </c>
      <c r="S32" s="72" t="s">
        <v>314</v>
      </c>
      <c r="T32" s="72" t="s">
        <v>314</v>
      </c>
      <c r="U32" s="71" t="s">
        <v>314</v>
      </c>
      <c r="V32" s="72" t="s">
        <v>314</v>
      </c>
      <c r="W32" s="72" t="s">
        <v>314</v>
      </c>
      <c r="X32" s="72" t="s">
        <v>314</v>
      </c>
      <c r="Y32" s="73" t="s">
        <v>314</v>
      </c>
      <c r="Z32" s="72" t="s">
        <v>314</v>
      </c>
      <c r="AA32" s="72" t="s">
        <v>314</v>
      </c>
      <c r="AB32" s="72" t="s">
        <v>314</v>
      </c>
      <c r="AC32" s="72" t="s">
        <v>314</v>
      </c>
      <c r="AD32" s="72" t="s">
        <v>314</v>
      </c>
      <c r="AE32" s="72" t="s">
        <v>314</v>
      </c>
      <c r="AF32" s="72" t="s">
        <v>314</v>
      </c>
      <c r="AG32" s="73" t="s">
        <v>314</v>
      </c>
    </row>
    <row r="33" spans="1:33" x14ac:dyDescent="0.3">
      <c r="A33" s="89" t="s">
        <v>68</v>
      </c>
      <c r="B33" s="75" t="s">
        <v>314</v>
      </c>
      <c r="C33" s="76">
        <v>1.7312595524930089E-2</v>
      </c>
      <c r="D33" s="76" t="s">
        <v>314</v>
      </c>
      <c r="E33" s="76" t="s">
        <v>314</v>
      </c>
      <c r="F33" s="75" t="s">
        <v>314</v>
      </c>
      <c r="G33" s="76" t="s">
        <v>314</v>
      </c>
      <c r="H33" s="77" t="s">
        <v>314</v>
      </c>
      <c r="I33" s="75" t="s">
        <v>314</v>
      </c>
      <c r="J33" s="76" t="s">
        <v>314</v>
      </c>
      <c r="K33" s="76" t="s">
        <v>314</v>
      </c>
      <c r="L33" s="77" t="s">
        <v>314</v>
      </c>
      <c r="M33" s="76" t="s">
        <v>314</v>
      </c>
      <c r="N33" s="76" t="s">
        <v>314</v>
      </c>
      <c r="O33" s="76" t="s">
        <v>314</v>
      </c>
      <c r="P33" s="76" t="s">
        <v>314</v>
      </c>
      <c r="Q33" s="76" t="s">
        <v>314</v>
      </c>
      <c r="R33" s="76" t="s">
        <v>314</v>
      </c>
      <c r="S33" s="76" t="s">
        <v>314</v>
      </c>
      <c r="T33" s="76" t="s">
        <v>314</v>
      </c>
      <c r="U33" s="75" t="s">
        <v>314</v>
      </c>
      <c r="V33" s="76" t="s">
        <v>314</v>
      </c>
      <c r="W33" s="76" t="s">
        <v>314</v>
      </c>
      <c r="X33" s="76" t="s">
        <v>314</v>
      </c>
      <c r="Y33" s="77" t="s">
        <v>314</v>
      </c>
      <c r="Z33" s="76" t="s">
        <v>314</v>
      </c>
      <c r="AA33" s="76" t="s">
        <v>314</v>
      </c>
      <c r="AB33" s="76" t="s">
        <v>314</v>
      </c>
      <c r="AC33" s="76" t="s">
        <v>314</v>
      </c>
      <c r="AD33" s="76" t="s">
        <v>314</v>
      </c>
      <c r="AE33" s="76" t="s">
        <v>314</v>
      </c>
      <c r="AF33" s="76" t="s">
        <v>314</v>
      </c>
      <c r="AG33" s="77" t="s">
        <v>314</v>
      </c>
    </row>
    <row r="34" spans="1:33" x14ac:dyDescent="0.3">
      <c r="A34" s="89" t="s">
        <v>70</v>
      </c>
      <c r="B34" s="75">
        <v>2.4319585168903498E-5</v>
      </c>
      <c r="C34" s="76">
        <v>2.5284515643965837E-5</v>
      </c>
      <c r="D34" s="76">
        <v>1.7483887396336482E-3</v>
      </c>
      <c r="E34" s="76" t="s">
        <v>314</v>
      </c>
      <c r="F34" s="75" t="s">
        <v>314</v>
      </c>
      <c r="G34" s="76" t="s">
        <v>314</v>
      </c>
      <c r="H34" s="77" t="s">
        <v>314</v>
      </c>
      <c r="I34" s="75" t="s">
        <v>314</v>
      </c>
      <c r="J34" s="76" t="s">
        <v>314</v>
      </c>
      <c r="K34" s="76" t="s">
        <v>314</v>
      </c>
      <c r="L34" s="77" t="s">
        <v>314</v>
      </c>
      <c r="M34" s="76" t="s">
        <v>314</v>
      </c>
      <c r="N34" s="76">
        <v>3.8660299117799109E-7</v>
      </c>
      <c r="O34" s="76" t="s">
        <v>314</v>
      </c>
      <c r="P34" s="76" t="s">
        <v>314</v>
      </c>
      <c r="Q34" s="76" t="s">
        <v>314</v>
      </c>
      <c r="R34" s="76" t="s">
        <v>314</v>
      </c>
      <c r="S34" s="76" t="s">
        <v>314</v>
      </c>
      <c r="T34" s="76" t="s">
        <v>314</v>
      </c>
      <c r="U34" s="75" t="s">
        <v>314</v>
      </c>
      <c r="V34" s="76" t="s">
        <v>314</v>
      </c>
      <c r="W34" s="76" t="s">
        <v>314</v>
      </c>
      <c r="X34" s="76" t="s">
        <v>314</v>
      </c>
      <c r="Y34" s="77" t="s">
        <v>314</v>
      </c>
      <c r="Z34" s="76" t="s">
        <v>314</v>
      </c>
      <c r="AA34" s="76" t="s">
        <v>314</v>
      </c>
      <c r="AB34" s="76" t="s">
        <v>314</v>
      </c>
      <c r="AC34" s="76" t="s">
        <v>314</v>
      </c>
      <c r="AD34" s="76" t="s">
        <v>314</v>
      </c>
      <c r="AE34" s="76" t="s">
        <v>314</v>
      </c>
      <c r="AF34" s="76" t="s">
        <v>314</v>
      </c>
      <c r="AG34" s="77">
        <v>3.5534221425452501E-6</v>
      </c>
    </row>
    <row r="35" spans="1:33" x14ac:dyDescent="0.3">
      <c r="A35" s="89" t="s">
        <v>72</v>
      </c>
      <c r="B35" s="75" t="s">
        <v>314</v>
      </c>
      <c r="C35" s="76" t="s">
        <v>314</v>
      </c>
      <c r="D35" s="76">
        <v>6.0639365564333477E-5</v>
      </c>
      <c r="E35" s="76" t="s">
        <v>314</v>
      </c>
      <c r="F35" s="75" t="s">
        <v>314</v>
      </c>
      <c r="G35" s="76" t="s">
        <v>314</v>
      </c>
      <c r="H35" s="77" t="s">
        <v>314</v>
      </c>
      <c r="I35" s="75" t="s">
        <v>314</v>
      </c>
      <c r="J35" s="76" t="s">
        <v>314</v>
      </c>
      <c r="K35" s="76" t="s">
        <v>314</v>
      </c>
      <c r="L35" s="77" t="s">
        <v>314</v>
      </c>
      <c r="M35" s="76" t="s">
        <v>314</v>
      </c>
      <c r="N35" s="76" t="s">
        <v>314</v>
      </c>
      <c r="O35" s="76" t="s">
        <v>314</v>
      </c>
      <c r="P35" s="76" t="s">
        <v>314</v>
      </c>
      <c r="Q35" s="76" t="s">
        <v>314</v>
      </c>
      <c r="R35" s="76" t="s">
        <v>314</v>
      </c>
      <c r="S35" s="76" t="s">
        <v>314</v>
      </c>
      <c r="T35" s="76" t="s">
        <v>314</v>
      </c>
      <c r="U35" s="75" t="s">
        <v>314</v>
      </c>
      <c r="V35" s="76" t="s">
        <v>314</v>
      </c>
      <c r="W35" s="76" t="s">
        <v>314</v>
      </c>
      <c r="X35" s="76" t="s">
        <v>314</v>
      </c>
      <c r="Y35" s="77" t="s">
        <v>314</v>
      </c>
      <c r="Z35" s="76" t="s">
        <v>314</v>
      </c>
      <c r="AA35" s="76" t="s">
        <v>314</v>
      </c>
      <c r="AB35" s="76" t="s">
        <v>314</v>
      </c>
      <c r="AC35" s="76" t="s">
        <v>314</v>
      </c>
      <c r="AD35" s="76" t="s">
        <v>314</v>
      </c>
      <c r="AE35" s="76" t="s">
        <v>314</v>
      </c>
      <c r="AF35" s="76" t="s">
        <v>314</v>
      </c>
      <c r="AG35" s="77" t="s">
        <v>314</v>
      </c>
    </row>
    <row r="36" spans="1:33" x14ac:dyDescent="0.3">
      <c r="A36" s="89" t="s">
        <v>73</v>
      </c>
      <c r="B36" s="75">
        <v>6.3541011464954147E-6</v>
      </c>
      <c r="C36" s="76">
        <v>6.8729208543376902E-5</v>
      </c>
      <c r="D36" s="76">
        <v>2.3942640175434512E-6</v>
      </c>
      <c r="E36" s="76" t="s">
        <v>314</v>
      </c>
      <c r="F36" s="75" t="s">
        <v>314</v>
      </c>
      <c r="G36" s="76" t="s">
        <v>314</v>
      </c>
      <c r="H36" s="77" t="s">
        <v>314</v>
      </c>
      <c r="I36" s="75" t="s">
        <v>314</v>
      </c>
      <c r="J36" s="76" t="s">
        <v>314</v>
      </c>
      <c r="K36" s="76" t="s">
        <v>314</v>
      </c>
      <c r="L36" s="77" t="s">
        <v>314</v>
      </c>
      <c r="M36" s="76" t="s">
        <v>314</v>
      </c>
      <c r="N36" s="76" t="s">
        <v>314</v>
      </c>
      <c r="O36" s="76" t="s">
        <v>314</v>
      </c>
      <c r="P36" s="76" t="s">
        <v>314</v>
      </c>
      <c r="Q36" s="76" t="s">
        <v>314</v>
      </c>
      <c r="R36" s="76" t="s">
        <v>314</v>
      </c>
      <c r="S36" s="76" t="s">
        <v>314</v>
      </c>
      <c r="T36" s="76" t="s">
        <v>314</v>
      </c>
      <c r="U36" s="75" t="s">
        <v>314</v>
      </c>
      <c r="V36" s="76" t="s">
        <v>314</v>
      </c>
      <c r="W36" s="76" t="s">
        <v>314</v>
      </c>
      <c r="X36" s="76" t="s">
        <v>314</v>
      </c>
      <c r="Y36" s="77" t="s">
        <v>314</v>
      </c>
      <c r="Z36" s="76" t="s">
        <v>314</v>
      </c>
      <c r="AA36" s="76" t="s">
        <v>314</v>
      </c>
      <c r="AB36" s="76" t="s">
        <v>314</v>
      </c>
      <c r="AC36" s="76" t="s">
        <v>314</v>
      </c>
      <c r="AD36" s="76" t="s">
        <v>314</v>
      </c>
      <c r="AE36" s="76" t="s">
        <v>314</v>
      </c>
      <c r="AF36" s="76" t="s">
        <v>314</v>
      </c>
      <c r="AG36" s="77">
        <v>5.1308757559576578E-4</v>
      </c>
    </row>
    <row r="37" spans="1:33" x14ac:dyDescent="0.3">
      <c r="A37" s="89" t="s">
        <v>74</v>
      </c>
      <c r="B37" s="75">
        <v>1.9604052060671193E-6</v>
      </c>
      <c r="C37" s="76">
        <v>8.407702124671701E-6</v>
      </c>
      <c r="D37" s="76">
        <v>2.6693258108588661E-7</v>
      </c>
      <c r="E37" s="76" t="s">
        <v>314</v>
      </c>
      <c r="F37" s="75" t="s">
        <v>314</v>
      </c>
      <c r="G37" s="76" t="s">
        <v>314</v>
      </c>
      <c r="H37" s="77" t="s">
        <v>314</v>
      </c>
      <c r="I37" s="75" t="s">
        <v>314</v>
      </c>
      <c r="J37" s="76">
        <v>9.4135525737527534E-4</v>
      </c>
      <c r="K37" s="76" t="s">
        <v>314</v>
      </c>
      <c r="L37" s="77" t="s">
        <v>314</v>
      </c>
      <c r="M37" s="76" t="s">
        <v>314</v>
      </c>
      <c r="N37" s="76">
        <v>1.5241165139847442E-6</v>
      </c>
      <c r="O37" s="76">
        <v>4.028410226134692E-7</v>
      </c>
      <c r="P37" s="76" t="s">
        <v>314</v>
      </c>
      <c r="Q37" s="76" t="s">
        <v>314</v>
      </c>
      <c r="R37" s="76" t="s">
        <v>314</v>
      </c>
      <c r="S37" s="76" t="s">
        <v>314</v>
      </c>
      <c r="T37" s="76" t="s">
        <v>314</v>
      </c>
      <c r="U37" s="75">
        <v>9.4988457139501428E-7</v>
      </c>
      <c r="V37" s="76" t="s">
        <v>314</v>
      </c>
      <c r="W37" s="76" t="s">
        <v>314</v>
      </c>
      <c r="X37" s="76" t="s">
        <v>314</v>
      </c>
      <c r="Y37" s="77" t="s">
        <v>314</v>
      </c>
      <c r="Z37" s="76" t="s">
        <v>314</v>
      </c>
      <c r="AA37" s="76" t="s">
        <v>314</v>
      </c>
      <c r="AB37" s="76" t="s">
        <v>314</v>
      </c>
      <c r="AC37" s="76" t="s">
        <v>314</v>
      </c>
      <c r="AD37" s="76" t="s">
        <v>314</v>
      </c>
      <c r="AE37" s="76" t="s">
        <v>314</v>
      </c>
      <c r="AF37" s="76" t="s">
        <v>314</v>
      </c>
      <c r="AG37" s="77">
        <v>5.6676360258193107E-6</v>
      </c>
    </row>
    <row r="38" spans="1:33" x14ac:dyDescent="0.3">
      <c r="A38" s="90" t="s">
        <v>75</v>
      </c>
      <c r="B38" s="82">
        <v>6.5001110475836893E-6</v>
      </c>
      <c r="C38" s="83">
        <v>9.8130602114916571E-5</v>
      </c>
      <c r="D38" s="83">
        <v>2.277234507461201E-4</v>
      </c>
      <c r="E38" s="83" t="s">
        <v>314</v>
      </c>
      <c r="F38" s="82" t="s">
        <v>314</v>
      </c>
      <c r="G38" s="83" t="s">
        <v>314</v>
      </c>
      <c r="H38" s="84" t="s">
        <v>314</v>
      </c>
      <c r="I38" s="82">
        <v>8.5038234315532097E-6</v>
      </c>
      <c r="J38" s="83" t="s">
        <v>314</v>
      </c>
      <c r="K38" s="83" t="s">
        <v>314</v>
      </c>
      <c r="L38" s="84" t="s">
        <v>314</v>
      </c>
      <c r="M38" s="83" t="s">
        <v>314</v>
      </c>
      <c r="N38" s="83">
        <v>7.2166378112017353E-4</v>
      </c>
      <c r="O38" s="83">
        <v>7.3469700638602417E-5</v>
      </c>
      <c r="P38" s="83" t="s">
        <v>314</v>
      </c>
      <c r="Q38" s="83" t="s">
        <v>314</v>
      </c>
      <c r="R38" s="83" t="s">
        <v>314</v>
      </c>
      <c r="S38" s="83" t="s">
        <v>314</v>
      </c>
      <c r="T38" s="83" t="s">
        <v>314</v>
      </c>
      <c r="U38" s="82">
        <v>3.9706820351976564E-4</v>
      </c>
      <c r="V38" s="83">
        <v>1.0306532151443719E-5</v>
      </c>
      <c r="W38" s="83" t="s">
        <v>314</v>
      </c>
      <c r="X38" s="83" t="s">
        <v>314</v>
      </c>
      <c r="Y38" s="84" t="s">
        <v>314</v>
      </c>
      <c r="Z38" s="83" t="s">
        <v>314</v>
      </c>
      <c r="AA38" s="83" t="s">
        <v>314</v>
      </c>
      <c r="AB38" s="83" t="s">
        <v>314</v>
      </c>
      <c r="AC38" s="83" t="s">
        <v>314</v>
      </c>
      <c r="AD38" s="83">
        <v>2.1350683387601113E-4</v>
      </c>
      <c r="AE38" s="83" t="s">
        <v>314</v>
      </c>
      <c r="AF38" s="83" t="s">
        <v>314</v>
      </c>
      <c r="AG38" s="84">
        <v>1.4942734151266726E-3</v>
      </c>
    </row>
    <row r="39" spans="1:33" x14ac:dyDescent="0.3">
      <c r="A39" s="91" t="s">
        <v>76</v>
      </c>
      <c r="B39" s="75">
        <v>1.7381414485244121E-4</v>
      </c>
      <c r="C39" s="76">
        <v>3.7753452467266358E-6</v>
      </c>
      <c r="D39" s="76" t="s">
        <v>314</v>
      </c>
      <c r="E39" s="76" t="s">
        <v>314</v>
      </c>
      <c r="F39" s="75" t="s">
        <v>314</v>
      </c>
      <c r="G39" s="76" t="s">
        <v>314</v>
      </c>
      <c r="H39" s="77" t="s">
        <v>314</v>
      </c>
      <c r="I39" s="75" t="s">
        <v>314</v>
      </c>
      <c r="J39" s="76" t="s">
        <v>314</v>
      </c>
      <c r="K39" s="76" t="s">
        <v>314</v>
      </c>
      <c r="L39" s="77" t="s">
        <v>314</v>
      </c>
      <c r="M39" s="76" t="s">
        <v>314</v>
      </c>
      <c r="N39" s="76">
        <v>2.1847125657848507E-6</v>
      </c>
      <c r="O39" s="76" t="s">
        <v>314</v>
      </c>
      <c r="P39" s="76" t="s">
        <v>314</v>
      </c>
      <c r="Q39" s="76" t="s">
        <v>314</v>
      </c>
      <c r="R39" s="76" t="s">
        <v>314</v>
      </c>
      <c r="S39" s="76" t="s">
        <v>314</v>
      </c>
      <c r="T39" s="76" t="s">
        <v>314</v>
      </c>
      <c r="U39" s="75">
        <v>2.4021599197574631E-7</v>
      </c>
      <c r="V39" s="76" t="s">
        <v>314</v>
      </c>
      <c r="W39" s="76" t="s">
        <v>314</v>
      </c>
      <c r="X39" s="76" t="s">
        <v>314</v>
      </c>
      <c r="Y39" s="77" t="s">
        <v>314</v>
      </c>
      <c r="Z39" s="76" t="s">
        <v>314</v>
      </c>
      <c r="AA39" s="76" t="s">
        <v>314</v>
      </c>
      <c r="AB39" s="76" t="s">
        <v>314</v>
      </c>
      <c r="AC39" s="76" t="s">
        <v>314</v>
      </c>
      <c r="AD39" s="76" t="s">
        <v>314</v>
      </c>
      <c r="AE39" s="76" t="s">
        <v>314</v>
      </c>
      <c r="AF39" s="76" t="s">
        <v>314</v>
      </c>
      <c r="AG39" s="77">
        <v>1.1820799526328992E-5</v>
      </c>
    </row>
    <row r="40" spans="1:33" x14ac:dyDescent="0.3">
      <c r="A40" s="92" t="s">
        <v>77</v>
      </c>
      <c r="B40" s="75">
        <v>2.2837648191941294E-3</v>
      </c>
      <c r="C40" s="76">
        <v>7.9622963684718767E-5</v>
      </c>
      <c r="D40" s="76">
        <v>3.4997064345372906E-5</v>
      </c>
      <c r="E40" s="76">
        <v>3.0392103247916487E-7</v>
      </c>
      <c r="F40" s="75" t="s">
        <v>314</v>
      </c>
      <c r="G40" s="76" t="s">
        <v>314</v>
      </c>
      <c r="H40" s="77" t="s">
        <v>314</v>
      </c>
      <c r="I40" s="75" t="s">
        <v>314</v>
      </c>
      <c r="J40" s="76" t="s">
        <v>314</v>
      </c>
      <c r="K40" s="76" t="s">
        <v>314</v>
      </c>
      <c r="L40" s="77" t="s">
        <v>314</v>
      </c>
      <c r="M40" s="76" t="s">
        <v>314</v>
      </c>
      <c r="N40" s="76">
        <v>7.7499735393734065E-5</v>
      </c>
      <c r="O40" s="76">
        <v>1.3529208831325825E-6</v>
      </c>
      <c r="P40" s="76" t="s">
        <v>314</v>
      </c>
      <c r="Q40" s="76" t="s">
        <v>314</v>
      </c>
      <c r="R40" s="76" t="s">
        <v>314</v>
      </c>
      <c r="S40" s="76" t="s">
        <v>314</v>
      </c>
      <c r="T40" s="76" t="s">
        <v>314</v>
      </c>
      <c r="U40" s="75">
        <v>1.0261367134528871E-5</v>
      </c>
      <c r="V40" s="76" t="s">
        <v>314</v>
      </c>
      <c r="W40" s="76" t="s">
        <v>314</v>
      </c>
      <c r="X40" s="76" t="s">
        <v>314</v>
      </c>
      <c r="Y40" s="77" t="s">
        <v>314</v>
      </c>
      <c r="Z40" s="76" t="s">
        <v>314</v>
      </c>
      <c r="AA40" s="76" t="s">
        <v>314</v>
      </c>
      <c r="AB40" s="76" t="s">
        <v>314</v>
      </c>
      <c r="AC40" s="76" t="s">
        <v>314</v>
      </c>
      <c r="AD40" s="76">
        <v>8.6361689699105064E-7</v>
      </c>
      <c r="AE40" s="76" t="s">
        <v>314</v>
      </c>
      <c r="AF40" s="76" t="s">
        <v>314</v>
      </c>
      <c r="AG40" s="77">
        <v>2.374628311708097E-3</v>
      </c>
    </row>
    <row r="41" spans="1:33" x14ac:dyDescent="0.3">
      <c r="A41" s="92" t="s">
        <v>78</v>
      </c>
      <c r="B41" s="75">
        <v>8.9554467994296539E-4</v>
      </c>
      <c r="C41" s="76">
        <v>3.1690931117540461E-5</v>
      </c>
      <c r="D41" s="76">
        <v>3.2699063003298142E-5</v>
      </c>
      <c r="E41" s="76" t="s">
        <v>314</v>
      </c>
      <c r="F41" s="75" t="s">
        <v>314</v>
      </c>
      <c r="G41" s="76" t="s">
        <v>314</v>
      </c>
      <c r="H41" s="77" t="s">
        <v>314</v>
      </c>
      <c r="I41" s="75" t="s">
        <v>314</v>
      </c>
      <c r="J41" s="76" t="s">
        <v>314</v>
      </c>
      <c r="K41" s="76" t="s">
        <v>314</v>
      </c>
      <c r="L41" s="77" t="s">
        <v>314</v>
      </c>
      <c r="M41" s="76" t="s">
        <v>314</v>
      </c>
      <c r="N41" s="76">
        <v>2.297410141408333E-4</v>
      </c>
      <c r="O41" s="76">
        <v>1.2510705537678381E-5</v>
      </c>
      <c r="P41" s="76" t="s">
        <v>314</v>
      </c>
      <c r="Q41" s="76" t="s">
        <v>314</v>
      </c>
      <c r="R41" s="76" t="s">
        <v>314</v>
      </c>
      <c r="S41" s="76">
        <v>1.2388042883431714E-6</v>
      </c>
      <c r="T41" s="76" t="s">
        <v>314</v>
      </c>
      <c r="U41" s="75">
        <v>2.1876797161510723E-5</v>
      </c>
      <c r="V41" s="76">
        <v>9.2029636804945069E-7</v>
      </c>
      <c r="W41" s="76" t="s">
        <v>314</v>
      </c>
      <c r="X41" s="76" t="s">
        <v>314</v>
      </c>
      <c r="Y41" s="77" t="s">
        <v>314</v>
      </c>
      <c r="Z41" s="76" t="s">
        <v>314</v>
      </c>
      <c r="AA41" s="76" t="s">
        <v>314</v>
      </c>
      <c r="AB41" s="76" t="s">
        <v>314</v>
      </c>
      <c r="AC41" s="76" t="s">
        <v>314</v>
      </c>
      <c r="AD41" s="76">
        <v>1.0139846835247072E-6</v>
      </c>
      <c r="AE41" s="76" t="s">
        <v>314</v>
      </c>
      <c r="AF41" s="76" t="s">
        <v>314</v>
      </c>
      <c r="AG41" s="77">
        <v>2.022694562873721E-3</v>
      </c>
    </row>
    <row r="42" spans="1:33" x14ac:dyDescent="0.3">
      <c r="A42" s="92" t="s">
        <v>79</v>
      </c>
      <c r="B42" s="75">
        <v>1.6241049257323263E-5</v>
      </c>
      <c r="C42" s="76">
        <v>5.0230160069483693E-7</v>
      </c>
      <c r="D42" s="76">
        <v>5.0404606832196516E-7</v>
      </c>
      <c r="E42" s="76" t="s">
        <v>314</v>
      </c>
      <c r="F42" s="75" t="s">
        <v>314</v>
      </c>
      <c r="G42" s="76" t="s">
        <v>314</v>
      </c>
      <c r="H42" s="77" t="s">
        <v>314</v>
      </c>
      <c r="I42" s="75" t="s">
        <v>314</v>
      </c>
      <c r="J42" s="76" t="s">
        <v>314</v>
      </c>
      <c r="K42" s="76" t="s">
        <v>314</v>
      </c>
      <c r="L42" s="77" t="s">
        <v>314</v>
      </c>
      <c r="M42" s="76" t="s">
        <v>314</v>
      </c>
      <c r="N42" s="76" t="s">
        <v>314</v>
      </c>
      <c r="O42" s="76" t="s">
        <v>314</v>
      </c>
      <c r="P42" s="76" t="s">
        <v>314</v>
      </c>
      <c r="Q42" s="76" t="s">
        <v>314</v>
      </c>
      <c r="R42" s="76" t="s">
        <v>314</v>
      </c>
      <c r="S42" s="76" t="s">
        <v>314</v>
      </c>
      <c r="T42" s="76" t="s">
        <v>314</v>
      </c>
      <c r="U42" s="75">
        <v>2.6621606010489975E-7</v>
      </c>
      <c r="V42" s="76" t="s">
        <v>314</v>
      </c>
      <c r="W42" s="76" t="s">
        <v>314</v>
      </c>
      <c r="X42" s="76" t="s">
        <v>314</v>
      </c>
      <c r="Y42" s="77" t="s">
        <v>314</v>
      </c>
      <c r="Z42" s="76" t="s">
        <v>314</v>
      </c>
      <c r="AA42" s="76" t="s">
        <v>314</v>
      </c>
      <c r="AB42" s="76" t="s">
        <v>314</v>
      </c>
      <c r="AC42" s="76" t="s">
        <v>314</v>
      </c>
      <c r="AD42" s="76" t="s">
        <v>314</v>
      </c>
      <c r="AE42" s="76" t="s">
        <v>314</v>
      </c>
      <c r="AF42" s="76" t="s">
        <v>314</v>
      </c>
      <c r="AG42" s="77">
        <v>2.9250048993741082E-6</v>
      </c>
    </row>
    <row r="43" spans="1:33" x14ac:dyDescent="0.3">
      <c r="A43" s="92" t="s">
        <v>80</v>
      </c>
      <c r="B43" s="75">
        <v>2.2468443553763061E-3</v>
      </c>
      <c r="C43" s="76">
        <v>1.1150608107597406E-4</v>
      </c>
      <c r="D43" s="76">
        <v>1.3174814063120977E-4</v>
      </c>
      <c r="E43" s="76" t="s">
        <v>314</v>
      </c>
      <c r="F43" s="75" t="s">
        <v>314</v>
      </c>
      <c r="G43" s="76" t="s">
        <v>314</v>
      </c>
      <c r="H43" s="77" t="s">
        <v>314</v>
      </c>
      <c r="I43" s="75" t="s">
        <v>314</v>
      </c>
      <c r="J43" s="76" t="s">
        <v>314</v>
      </c>
      <c r="K43" s="76" t="s">
        <v>314</v>
      </c>
      <c r="L43" s="77" t="s">
        <v>314</v>
      </c>
      <c r="M43" s="76" t="s">
        <v>314</v>
      </c>
      <c r="N43" s="76">
        <v>1.3705064924790156E-4</v>
      </c>
      <c r="O43" s="76">
        <v>6.1254224211980742E-6</v>
      </c>
      <c r="P43" s="76" t="s">
        <v>314</v>
      </c>
      <c r="Q43" s="76">
        <v>5.8483769742840687E-7</v>
      </c>
      <c r="R43" s="76" t="s">
        <v>314</v>
      </c>
      <c r="S43" s="76">
        <v>4.0864923224419305E-7</v>
      </c>
      <c r="T43" s="76" t="s">
        <v>314</v>
      </c>
      <c r="U43" s="75">
        <v>4.0070385448111289E-5</v>
      </c>
      <c r="V43" s="76" t="s">
        <v>314</v>
      </c>
      <c r="W43" s="76" t="s">
        <v>314</v>
      </c>
      <c r="X43" s="76" t="s">
        <v>314</v>
      </c>
      <c r="Y43" s="77" t="s">
        <v>314</v>
      </c>
      <c r="Z43" s="76" t="s">
        <v>314</v>
      </c>
      <c r="AA43" s="76" t="s">
        <v>314</v>
      </c>
      <c r="AB43" s="76" t="s">
        <v>314</v>
      </c>
      <c r="AC43" s="76" t="s">
        <v>314</v>
      </c>
      <c r="AD43" s="76">
        <v>1.3762010749475153E-6</v>
      </c>
      <c r="AE43" s="76" t="s">
        <v>314</v>
      </c>
      <c r="AF43" s="76" t="s">
        <v>314</v>
      </c>
      <c r="AG43" s="77">
        <v>3.21377546693248E-3</v>
      </c>
    </row>
    <row r="44" spans="1:33" x14ac:dyDescent="0.3">
      <c r="A44" s="92" t="s">
        <v>81</v>
      </c>
      <c r="B44" s="75">
        <v>7.0170974989936892E-3</v>
      </c>
      <c r="C44" s="76">
        <v>9.3716503818509214E-4</v>
      </c>
      <c r="D44" s="76">
        <v>8.2391611919565373E-4</v>
      </c>
      <c r="E44" s="76" t="s">
        <v>314</v>
      </c>
      <c r="F44" s="75" t="s">
        <v>314</v>
      </c>
      <c r="G44" s="76" t="s">
        <v>314</v>
      </c>
      <c r="H44" s="77" t="s">
        <v>314</v>
      </c>
      <c r="I44" s="75">
        <v>1.3349975272947983E-4</v>
      </c>
      <c r="J44" s="76" t="s">
        <v>314</v>
      </c>
      <c r="K44" s="76" t="s">
        <v>314</v>
      </c>
      <c r="L44" s="77" t="s">
        <v>314</v>
      </c>
      <c r="M44" s="76" t="s">
        <v>314</v>
      </c>
      <c r="N44" s="76">
        <v>3.968765082685813E-3</v>
      </c>
      <c r="O44" s="76">
        <v>4.6186029552761277E-4</v>
      </c>
      <c r="P44" s="76" t="s">
        <v>314</v>
      </c>
      <c r="Q44" s="76">
        <v>1.8621141160413081E-5</v>
      </c>
      <c r="R44" s="76" t="s">
        <v>314</v>
      </c>
      <c r="S44" s="76">
        <v>1.7536419645339521E-5</v>
      </c>
      <c r="T44" s="76" t="s">
        <v>314</v>
      </c>
      <c r="U44" s="75">
        <v>3.2396064253951425E-4</v>
      </c>
      <c r="V44" s="76">
        <v>1.6130549831885533E-6</v>
      </c>
      <c r="W44" s="76" t="s">
        <v>314</v>
      </c>
      <c r="X44" s="76" t="s">
        <v>314</v>
      </c>
      <c r="Y44" s="77" t="s">
        <v>314</v>
      </c>
      <c r="Z44" s="76" t="s">
        <v>314</v>
      </c>
      <c r="AA44" s="76" t="s">
        <v>314</v>
      </c>
      <c r="AB44" s="76" t="s">
        <v>314</v>
      </c>
      <c r="AC44" s="76" t="s">
        <v>314</v>
      </c>
      <c r="AD44" s="76">
        <v>8.8383199662347105E-5</v>
      </c>
      <c r="AE44" s="76" t="s">
        <v>314</v>
      </c>
      <c r="AF44" s="76" t="s">
        <v>314</v>
      </c>
      <c r="AG44" s="77">
        <v>2.5915926063149027E-2</v>
      </c>
    </row>
    <row r="45" spans="1:33" x14ac:dyDescent="0.3">
      <c r="A45" s="92" t="s">
        <v>82</v>
      </c>
      <c r="B45" s="75">
        <v>1.5704626256963605E-4</v>
      </c>
      <c r="C45" s="76">
        <v>1.0143661402154096E-4</v>
      </c>
      <c r="D45" s="76">
        <v>3.9405874972717509E-6</v>
      </c>
      <c r="E45" s="76" t="s">
        <v>314</v>
      </c>
      <c r="F45" s="75" t="s">
        <v>314</v>
      </c>
      <c r="G45" s="76" t="s">
        <v>314</v>
      </c>
      <c r="H45" s="77" t="s">
        <v>314</v>
      </c>
      <c r="I45" s="75" t="s">
        <v>314</v>
      </c>
      <c r="J45" s="76" t="s">
        <v>314</v>
      </c>
      <c r="K45" s="76" t="s">
        <v>314</v>
      </c>
      <c r="L45" s="77" t="s">
        <v>314</v>
      </c>
      <c r="M45" s="76" t="s">
        <v>314</v>
      </c>
      <c r="N45" s="76">
        <v>1.8253707611398847E-5</v>
      </c>
      <c r="O45" s="76" t="s">
        <v>314</v>
      </c>
      <c r="P45" s="76" t="s">
        <v>314</v>
      </c>
      <c r="Q45" s="76">
        <v>8.220063495214875E-6</v>
      </c>
      <c r="R45" s="76" t="s">
        <v>314</v>
      </c>
      <c r="S45" s="76" t="s">
        <v>314</v>
      </c>
      <c r="T45" s="76" t="s">
        <v>314</v>
      </c>
      <c r="U45" s="75" t="s">
        <v>314</v>
      </c>
      <c r="V45" s="76" t="s">
        <v>314</v>
      </c>
      <c r="W45" s="76" t="s">
        <v>314</v>
      </c>
      <c r="X45" s="76" t="s">
        <v>314</v>
      </c>
      <c r="Y45" s="77" t="s">
        <v>314</v>
      </c>
      <c r="Z45" s="76" t="s">
        <v>314</v>
      </c>
      <c r="AA45" s="76" t="s">
        <v>314</v>
      </c>
      <c r="AB45" s="76" t="s">
        <v>314</v>
      </c>
      <c r="AC45" s="76" t="s">
        <v>314</v>
      </c>
      <c r="AD45" s="76" t="s">
        <v>314</v>
      </c>
      <c r="AE45" s="76" t="s">
        <v>314</v>
      </c>
      <c r="AF45" s="76" t="s">
        <v>314</v>
      </c>
      <c r="AG45" s="77">
        <v>2.5894537377500239E-4</v>
      </c>
    </row>
    <row r="46" spans="1:33" x14ac:dyDescent="0.3">
      <c r="A46" s="92" t="s">
        <v>83</v>
      </c>
      <c r="B46" s="75">
        <v>1.6760539584561253E-4</v>
      </c>
      <c r="C46" s="76">
        <v>7.67959465723503E-5</v>
      </c>
      <c r="D46" s="76">
        <v>2.2884173122818113E-6</v>
      </c>
      <c r="E46" s="76" t="s">
        <v>314</v>
      </c>
      <c r="F46" s="75" t="s">
        <v>314</v>
      </c>
      <c r="G46" s="76" t="s">
        <v>314</v>
      </c>
      <c r="H46" s="77" t="s">
        <v>314</v>
      </c>
      <c r="I46" s="75" t="s">
        <v>314</v>
      </c>
      <c r="J46" s="76" t="s">
        <v>314</v>
      </c>
      <c r="K46" s="76" t="s">
        <v>314</v>
      </c>
      <c r="L46" s="77" t="s">
        <v>314</v>
      </c>
      <c r="M46" s="76" t="s">
        <v>314</v>
      </c>
      <c r="N46" s="76">
        <v>1.6066342569970934E-5</v>
      </c>
      <c r="O46" s="76" t="s">
        <v>314</v>
      </c>
      <c r="P46" s="76" t="s">
        <v>314</v>
      </c>
      <c r="Q46" s="76" t="s">
        <v>314</v>
      </c>
      <c r="R46" s="76" t="s">
        <v>314</v>
      </c>
      <c r="S46" s="76" t="s">
        <v>314</v>
      </c>
      <c r="T46" s="76" t="s">
        <v>314</v>
      </c>
      <c r="U46" s="75">
        <v>1.9820428953728178E-6</v>
      </c>
      <c r="V46" s="76" t="s">
        <v>314</v>
      </c>
      <c r="W46" s="76" t="s">
        <v>314</v>
      </c>
      <c r="X46" s="76" t="s">
        <v>314</v>
      </c>
      <c r="Y46" s="77" t="s">
        <v>314</v>
      </c>
      <c r="Z46" s="76" t="s">
        <v>314</v>
      </c>
      <c r="AA46" s="76" t="s">
        <v>314</v>
      </c>
      <c r="AB46" s="76" t="s">
        <v>314</v>
      </c>
      <c r="AC46" s="76" t="s">
        <v>314</v>
      </c>
      <c r="AD46" s="76" t="s">
        <v>314</v>
      </c>
      <c r="AE46" s="76" t="s">
        <v>314</v>
      </c>
      <c r="AF46" s="76" t="s">
        <v>314</v>
      </c>
      <c r="AG46" s="77">
        <v>2.6605030906569935E-4</v>
      </c>
    </row>
    <row r="47" spans="1:33" x14ac:dyDescent="0.3">
      <c r="A47" s="93" t="s">
        <v>84</v>
      </c>
      <c r="B47" s="75">
        <v>1.404008146083424E-3</v>
      </c>
      <c r="C47" s="76">
        <v>1.3789431450929903E-4</v>
      </c>
      <c r="D47" s="76">
        <v>4.0347398646396499E-4</v>
      </c>
      <c r="E47" s="76" t="s">
        <v>314</v>
      </c>
      <c r="F47" s="75" t="s">
        <v>314</v>
      </c>
      <c r="G47" s="76" t="s">
        <v>314</v>
      </c>
      <c r="H47" s="77" t="s">
        <v>314</v>
      </c>
      <c r="I47" s="75">
        <v>8.9746842782503905E-5</v>
      </c>
      <c r="J47" s="76" t="s">
        <v>314</v>
      </c>
      <c r="K47" s="76" t="s">
        <v>314</v>
      </c>
      <c r="L47" s="77" t="s">
        <v>314</v>
      </c>
      <c r="M47" s="76" t="s">
        <v>314</v>
      </c>
      <c r="N47" s="76">
        <v>7.6244108900241035E-4</v>
      </c>
      <c r="O47" s="76">
        <v>9.5835216610171362E-5</v>
      </c>
      <c r="P47" s="76" t="s">
        <v>314</v>
      </c>
      <c r="Q47" s="76">
        <v>2.1103468821013272E-5</v>
      </c>
      <c r="R47" s="76" t="s">
        <v>314</v>
      </c>
      <c r="S47" s="76">
        <v>8.6883820231607442E-6</v>
      </c>
      <c r="T47" s="76" t="s">
        <v>314</v>
      </c>
      <c r="U47" s="75">
        <v>1.346525568722368E-4</v>
      </c>
      <c r="V47" s="76">
        <v>1.1467947680462313E-6</v>
      </c>
      <c r="W47" s="76" t="s">
        <v>314</v>
      </c>
      <c r="X47" s="76" t="s">
        <v>314</v>
      </c>
      <c r="Y47" s="77" t="s">
        <v>314</v>
      </c>
      <c r="Z47" s="76" t="s">
        <v>314</v>
      </c>
      <c r="AA47" s="76" t="s">
        <v>314</v>
      </c>
      <c r="AB47" s="76" t="s">
        <v>314</v>
      </c>
      <c r="AC47" s="76" t="s">
        <v>314</v>
      </c>
      <c r="AD47" s="76">
        <v>5.1488782574655989E-5</v>
      </c>
      <c r="AE47" s="76" t="s">
        <v>314</v>
      </c>
      <c r="AF47" s="76" t="s">
        <v>314</v>
      </c>
      <c r="AG47" s="77">
        <v>4.2618401515928592E-3</v>
      </c>
    </row>
    <row r="48" spans="1:33" x14ac:dyDescent="0.3">
      <c r="A48" s="94" t="s">
        <v>85</v>
      </c>
      <c r="B48" s="71">
        <v>5.1204598532556118E-5</v>
      </c>
      <c r="C48" s="72">
        <v>1.1202526256988032E-5</v>
      </c>
      <c r="D48" s="72">
        <v>4.7168110733475317E-4</v>
      </c>
      <c r="E48" s="72" t="s">
        <v>314</v>
      </c>
      <c r="F48" s="71" t="s">
        <v>314</v>
      </c>
      <c r="G48" s="72" t="s">
        <v>314</v>
      </c>
      <c r="H48" s="73" t="s">
        <v>314</v>
      </c>
      <c r="I48" s="71" t="s">
        <v>314</v>
      </c>
      <c r="J48" s="72" t="s">
        <v>314</v>
      </c>
      <c r="K48" s="72" t="s">
        <v>314</v>
      </c>
      <c r="L48" s="73" t="s">
        <v>314</v>
      </c>
      <c r="M48" s="72" t="s">
        <v>314</v>
      </c>
      <c r="N48" s="72">
        <v>1.8448519054843828E-5</v>
      </c>
      <c r="O48" s="72">
        <v>1.3149584056300812E-6</v>
      </c>
      <c r="P48" s="72" t="s">
        <v>314</v>
      </c>
      <c r="Q48" s="72" t="s">
        <v>314</v>
      </c>
      <c r="R48" s="72" t="s">
        <v>314</v>
      </c>
      <c r="S48" s="72" t="s">
        <v>314</v>
      </c>
      <c r="T48" s="72" t="s">
        <v>314</v>
      </c>
      <c r="U48" s="71">
        <v>2.0373954373207473E-6</v>
      </c>
      <c r="V48" s="72">
        <v>1.667940559460982E-6</v>
      </c>
      <c r="W48" s="72" t="s">
        <v>314</v>
      </c>
      <c r="X48" s="72" t="s">
        <v>314</v>
      </c>
      <c r="Y48" s="73" t="s">
        <v>314</v>
      </c>
      <c r="Z48" s="72" t="s">
        <v>314</v>
      </c>
      <c r="AA48" s="72" t="s">
        <v>314</v>
      </c>
      <c r="AB48" s="72" t="s">
        <v>314</v>
      </c>
      <c r="AC48" s="72" t="s">
        <v>314</v>
      </c>
      <c r="AD48" s="72">
        <v>1.8386850551542446E-5</v>
      </c>
      <c r="AE48" s="72" t="s">
        <v>314</v>
      </c>
      <c r="AF48" s="72" t="s">
        <v>314</v>
      </c>
      <c r="AG48" s="73">
        <v>2.2730505745069477E-4</v>
      </c>
    </row>
    <row r="49" spans="1:33" x14ac:dyDescent="0.3">
      <c r="A49" s="95" t="s">
        <v>86</v>
      </c>
      <c r="B49" s="75" t="s">
        <v>314</v>
      </c>
      <c r="C49" s="76" t="s">
        <v>314</v>
      </c>
      <c r="D49" s="76">
        <v>4.4409680060166037E-7</v>
      </c>
      <c r="E49" s="76" t="s">
        <v>314</v>
      </c>
      <c r="F49" s="75" t="s">
        <v>314</v>
      </c>
      <c r="G49" s="76" t="s">
        <v>314</v>
      </c>
      <c r="H49" s="77" t="s">
        <v>314</v>
      </c>
      <c r="I49" s="75" t="s">
        <v>314</v>
      </c>
      <c r="J49" s="76" t="s">
        <v>314</v>
      </c>
      <c r="K49" s="76" t="s">
        <v>314</v>
      </c>
      <c r="L49" s="77" t="s">
        <v>314</v>
      </c>
      <c r="M49" s="76" t="s">
        <v>314</v>
      </c>
      <c r="N49" s="76">
        <v>1.014615149402637E-4</v>
      </c>
      <c r="O49" s="76" t="s">
        <v>314</v>
      </c>
      <c r="P49" s="76" t="s">
        <v>314</v>
      </c>
      <c r="Q49" s="76" t="s">
        <v>314</v>
      </c>
      <c r="R49" s="76" t="s">
        <v>314</v>
      </c>
      <c r="S49" s="76" t="s">
        <v>314</v>
      </c>
      <c r="T49" s="76" t="s">
        <v>314</v>
      </c>
      <c r="U49" s="75" t="s">
        <v>314</v>
      </c>
      <c r="V49" s="76" t="s">
        <v>314</v>
      </c>
      <c r="W49" s="76" t="s">
        <v>314</v>
      </c>
      <c r="X49" s="76" t="s">
        <v>314</v>
      </c>
      <c r="Y49" s="77" t="s">
        <v>314</v>
      </c>
      <c r="Z49" s="76" t="s">
        <v>314</v>
      </c>
      <c r="AA49" s="76" t="s">
        <v>314</v>
      </c>
      <c r="AB49" s="76" t="s">
        <v>314</v>
      </c>
      <c r="AC49" s="76" t="s">
        <v>314</v>
      </c>
      <c r="AD49" s="76" t="s">
        <v>314</v>
      </c>
      <c r="AE49" s="76" t="s">
        <v>314</v>
      </c>
      <c r="AF49" s="76" t="s">
        <v>314</v>
      </c>
      <c r="AG49" s="77">
        <v>1.4026573937736764E-5</v>
      </c>
    </row>
    <row r="50" spans="1:33" x14ac:dyDescent="0.3">
      <c r="A50" s="96" t="s">
        <v>87</v>
      </c>
      <c r="B50" s="75">
        <v>4.7219192354125849E-5</v>
      </c>
      <c r="C50" s="76">
        <v>1.2901258519265732E-4</v>
      </c>
      <c r="D50" s="76">
        <v>1.098947895708583E-4</v>
      </c>
      <c r="E50" s="76" t="s">
        <v>314</v>
      </c>
      <c r="F50" s="75" t="s">
        <v>314</v>
      </c>
      <c r="G50" s="76" t="s">
        <v>314</v>
      </c>
      <c r="H50" s="77" t="s">
        <v>314</v>
      </c>
      <c r="I50" s="75">
        <v>5.4724298563925322E-7</v>
      </c>
      <c r="J50" s="76" t="s">
        <v>314</v>
      </c>
      <c r="K50" s="76" t="s">
        <v>314</v>
      </c>
      <c r="L50" s="77" t="s">
        <v>314</v>
      </c>
      <c r="M50" s="76" t="s">
        <v>314</v>
      </c>
      <c r="N50" s="76">
        <v>5.866733529789325E-5</v>
      </c>
      <c r="O50" s="76">
        <v>6.2775301819807826E-6</v>
      </c>
      <c r="P50" s="76" t="s">
        <v>314</v>
      </c>
      <c r="Q50" s="76" t="s">
        <v>314</v>
      </c>
      <c r="R50" s="76" t="s">
        <v>314</v>
      </c>
      <c r="S50" s="76">
        <v>9.2926273117909882E-7</v>
      </c>
      <c r="T50" s="76" t="s">
        <v>314</v>
      </c>
      <c r="U50" s="75">
        <v>4.4134418829992879E-5</v>
      </c>
      <c r="V50" s="76">
        <v>1.0071575140039947E-6</v>
      </c>
      <c r="W50" s="76" t="s">
        <v>314</v>
      </c>
      <c r="X50" s="76" t="s">
        <v>314</v>
      </c>
      <c r="Y50" s="77" t="s">
        <v>314</v>
      </c>
      <c r="Z50" s="76" t="s">
        <v>314</v>
      </c>
      <c r="AA50" s="76" t="s">
        <v>314</v>
      </c>
      <c r="AB50" s="76" t="s">
        <v>314</v>
      </c>
      <c r="AC50" s="76" t="s">
        <v>314</v>
      </c>
      <c r="AD50" s="76" t="s">
        <v>314</v>
      </c>
      <c r="AE50" s="76" t="s">
        <v>314</v>
      </c>
      <c r="AF50" s="76" t="s">
        <v>314</v>
      </c>
      <c r="AG50" s="77">
        <v>1.7434699243730074E-4</v>
      </c>
    </row>
    <row r="51" spans="1:33" x14ac:dyDescent="0.3">
      <c r="A51" s="96" t="s">
        <v>88</v>
      </c>
      <c r="B51" s="75">
        <v>1.8190012594584989E-5</v>
      </c>
      <c r="C51" s="76">
        <v>8.5501532703232989E-6</v>
      </c>
      <c r="D51" s="76">
        <v>1.2561664903880797E-4</v>
      </c>
      <c r="E51" s="76">
        <v>3.0683205018387468E-7</v>
      </c>
      <c r="F51" s="75" t="s">
        <v>314</v>
      </c>
      <c r="G51" s="76" t="s">
        <v>314</v>
      </c>
      <c r="H51" s="77" t="s">
        <v>314</v>
      </c>
      <c r="I51" s="75" t="s">
        <v>314</v>
      </c>
      <c r="J51" s="76" t="s">
        <v>314</v>
      </c>
      <c r="K51" s="76" t="s">
        <v>314</v>
      </c>
      <c r="L51" s="77" t="s">
        <v>314</v>
      </c>
      <c r="M51" s="76" t="s">
        <v>314</v>
      </c>
      <c r="N51" s="76">
        <v>2.6419729594130773E-5</v>
      </c>
      <c r="O51" s="76">
        <v>2.8843702444938921E-6</v>
      </c>
      <c r="P51" s="76" t="s">
        <v>314</v>
      </c>
      <c r="Q51" s="76" t="s">
        <v>314</v>
      </c>
      <c r="R51" s="76" t="s">
        <v>314</v>
      </c>
      <c r="S51" s="76" t="s">
        <v>314</v>
      </c>
      <c r="T51" s="76" t="s">
        <v>314</v>
      </c>
      <c r="U51" s="75">
        <v>4.0921909282120298E-5</v>
      </c>
      <c r="V51" s="76" t="s">
        <v>314</v>
      </c>
      <c r="W51" s="76" t="s">
        <v>314</v>
      </c>
      <c r="X51" s="76" t="s">
        <v>314</v>
      </c>
      <c r="Y51" s="77" t="s">
        <v>314</v>
      </c>
      <c r="Z51" s="76" t="s">
        <v>314</v>
      </c>
      <c r="AA51" s="76" t="s">
        <v>314</v>
      </c>
      <c r="AB51" s="76" t="s">
        <v>314</v>
      </c>
      <c r="AC51" s="76" t="s">
        <v>314</v>
      </c>
      <c r="AD51" s="76">
        <v>1.5010210691376528E-5</v>
      </c>
      <c r="AE51" s="76" t="s">
        <v>314</v>
      </c>
      <c r="AF51" s="76" t="s">
        <v>314</v>
      </c>
      <c r="AG51" s="77">
        <v>4.2340507522216369E-4</v>
      </c>
    </row>
    <row r="52" spans="1:33" x14ac:dyDescent="0.3">
      <c r="A52" s="97" t="s">
        <v>89</v>
      </c>
      <c r="B52" s="82">
        <v>5.6847799914039275E-8</v>
      </c>
      <c r="C52" s="83" t="s">
        <v>314</v>
      </c>
      <c r="D52" s="83">
        <v>1.1024119445611848E-5</v>
      </c>
      <c r="E52" s="83" t="s">
        <v>314</v>
      </c>
      <c r="F52" s="82" t="s">
        <v>314</v>
      </c>
      <c r="G52" s="83" t="s">
        <v>314</v>
      </c>
      <c r="H52" s="84" t="s">
        <v>314</v>
      </c>
      <c r="I52" s="82" t="s">
        <v>314</v>
      </c>
      <c r="J52" s="83" t="s">
        <v>314</v>
      </c>
      <c r="K52" s="83" t="s">
        <v>314</v>
      </c>
      <c r="L52" s="84" t="s">
        <v>314</v>
      </c>
      <c r="M52" s="83" t="s">
        <v>314</v>
      </c>
      <c r="N52" s="83" t="s">
        <v>314</v>
      </c>
      <c r="O52" s="83" t="s">
        <v>314</v>
      </c>
      <c r="P52" s="83" t="s">
        <v>314</v>
      </c>
      <c r="Q52" s="83" t="s">
        <v>314</v>
      </c>
      <c r="R52" s="83" t="s">
        <v>314</v>
      </c>
      <c r="S52" s="83" t="s">
        <v>314</v>
      </c>
      <c r="T52" s="83" t="s">
        <v>314</v>
      </c>
      <c r="U52" s="82">
        <v>1.2076387019060365E-5</v>
      </c>
      <c r="V52" s="83" t="s">
        <v>314</v>
      </c>
      <c r="W52" s="83" t="s">
        <v>314</v>
      </c>
      <c r="X52" s="83" t="s">
        <v>314</v>
      </c>
      <c r="Y52" s="84" t="s">
        <v>314</v>
      </c>
      <c r="Z52" s="83" t="s">
        <v>314</v>
      </c>
      <c r="AA52" s="83" t="s">
        <v>314</v>
      </c>
      <c r="AB52" s="83" t="s">
        <v>314</v>
      </c>
      <c r="AC52" s="83" t="s">
        <v>314</v>
      </c>
      <c r="AD52" s="83">
        <v>6.678973764012426E-6</v>
      </c>
      <c r="AE52" s="83" t="s">
        <v>314</v>
      </c>
      <c r="AF52" s="83" t="s">
        <v>314</v>
      </c>
      <c r="AG52" s="84">
        <v>1.1787650389986599E-4</v>
      </c>
    </row>
    <row r="53" spans="1:33" x14ac:dyDescent="0.3">
      <c r="A53" s="98" t="s">
        <v>90</v>
      </c>
      <c r="B53" s="82">
        <v>1.7933294153156174E-5</v>
      </c>
      <c r="C53" s="83">
        <v>5.0017288011326471E-5</v>
      </c>
      <c r="D53" s="83">
        <v>3.8243510200298004E-4</v>
      </c>
      <c r="E53" s="83">
        <v>1.1940358293258117E-5</v>
      </c>
      <c r="F53" s="82" t="s">
        <v>314</v>
      </c>
      <c r="G53" s="83" t="s">
        <v>314</v>
      </c>
      <c r="H53" s="84" t="s">
        <v>314</v>
      </c>
      <c r="I53" s="82">
        <v>4.6483287994332854E-3</v>
      </c>
      <c r="J53" s="83">
        <v>9.4964483619449215E-4</v>
      </c>
      <c r="K53" s="83" t="s">
        <v>314</v>
      </c>
      <c r="L53" s="84" t="s">
        <v>314</v>
      </c>
      <c r="M53" s="83" t="s">
        <v>314</v>
      </c>
      <c r="N53" s="83">
        <v>1.2822548236710155E-3</v>
      </c>
      <c r="O53" s="83">
        <v>3.1282411329149325E-3</v>
      </c>
      <c r="P53" s="83" t="s">
        <v>314</v>
      </c>
      <c r="Q53" s="83">
        <v>8.2240487759243628E-6</v>
      </c>
      <c r="R53" s="83" t="s">
        <v>314</v>
      </c>
      <c r="S53" s="83" t="s">
        <v>314</v>
      </c>
      <c r="T53" s="83" t="s">
        <v>314</v>
      </c>
      <c r="U53" s="82">
        <v>1.5139211148250469E-3</v>
      </c>
      <c r="V53" s="83">
        <v>4.3886697790566904E-4</v>
      </c>
      <c r="W53" s="83" t="s">
        <v>314</v>
      </c>
      <c r="X53" s="83" t="s">
        <v>314</v>
      </c>
      <c r="Y53" s="84">
        <v>2.1056050305864098E-4</v>
      </c>
      <c r="Z53" s="83" t="s">
        <v>314</v>
      </c>
      <c r="AA53" s="83" t="s">
        <v>314</v>
      </c>
      <c r="AB53" s="83">
        <v>7.5842740703267666E-5</v>
      </c>
      <c r="AC53" s="83" t="s">
        <v>314</v>
      </c>
      <c r="AD53" s="83">
        <v>2.3147673471624643E-3</v>
      </c>
      <c r="AE53" s="83" t="s">
        <v>314</v>
      </c>
      <c r="AF53" s="83" t="s">
        <v>314</v>
      </c>
      <c r="AG53" s="84">
        <v>3.1889122341716859E-3</v>
      </c>
    </row>
  </sheetData>
  <pageMargins left="0.15748031496062992" right="0.15748031496062992" top="1.3385826771653544" bottom="0.74803149606299213" header="0.31496062992125984" footer="0.31496062992125984"/>
  <pageSetup paperSize="9" scale="51" orientation="landscape" r:id="rId1"/>
  <headerFooter>
    <oddHeader>&amp;C&amp;14Référentiel OCS&amp;X2D&amp;X   Nord - Pas de Calais  2005-2015&amp;11
&amp;"-,Gras"&amp;14(&amp;F)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53"/>
  <sheetViews>
    <sheetView workbookViewId="0"/>
  </sheetViews>
  <sheetFormatPr baseColWidth="10" defaultColWidth="7.6640625" defaultRowHeight="14.4" x14ac:dyDescent="0.3"/>
  <cols>
    <col min="1" max="1" width="7.6640625" style="50"/>
    <col min="2" max="3" width="9.88671875" style="50" bestFit="1" customWidth="1"/>
    <col min="4" max="4" width="8.88671875" style="50" bestFit="1" customWidth="1"/>
    <col min="5" max="8" width="7.77734375" style="50" bestFit="1" customWidth="1"/>
    <col min="9" max="9" width="8.88671875" style="50" bestFit="1" customWidth="1"/>
    <col min="10" max="12" width="7.77734375" style="50" bestFit="1" customWidth="1"/>
    <col min="13" max="13" width="8.88671875" style="50" bestFit="1" customWidth="1"/>
    <col min="14" max="14" width="9.88671875" style="50" bestFit="1" customWidth="1"/>
    <col min="15" max="15" width="8.88671875" style="50" bestFit="1" customWidth="1"/>
    <col min="16" max="18" width="7.77734375" style="50" bestFit="1" customWidth="1"/>
    <col min="19" max="19" width="8.88671875" style="50" bestFit="1" customWidth="1"/>
    <col min="20" max="20" width="7.77734375" style="50" bestFit="1" customWidth="1"/>
    <col min="21" max="21" width="8.88671875" style="50" bestFit="1" customWidth="1"/>
    <col min="22" max="22" width="7.77734375" style="50" bestFit="1" customWidth="1"/>
    <col min="23" max="23" width="8.88671875" style="50" bestFit="1" customWidth="1"/>
    <col min="24" max="25" width="7.77734375" style="50" bestFit="1" customWidth="1"/>
    <col min="26" max="27" width="9.88671875" style="50" bestFit="1" customWidth="1"/>
    <col min="28" max="28" width="8.88671875" style="50" bestFit="1" customWidth="1"/>
    <col min="29" max="29" width="10.88671875" style="50" bestFit="1" customWidth="1"/>
    <col min="30" max="30" width="8.88671875" style="50" bestFit="1" customWidth="1"/>
    <col min="31" max="31" width="7.77734375" style="50" bestFit="1" customWidth="1"/>
    <col min="32" max="32" width="8.88671875" style="50" bestFit="1" customWidth="1"/>
    <col min="33" max="33" width="9.88671875" style="50" bestFit="1" customWidth="1"/>
    <col min="34" max="34" width="2.88671875" style="50" customWidth="1"/>
    <col min="35" max="16384" width="7.6640625" style="50"/>
  </cols>
  <sheetData>
    <row r="1" spans="1:33" ht="18" x14ac:dyDescent="0.35">
      <c r="B1" s="51" t="s">
        <v>93</v>
      </c>
    </row>
    <row r="3" spans="1:33" x14ac:dyDescent="0.3">
      <c r="A3" s="99" t="s">
        <v>94</v>
      </c>
      <c r="B3" s="52" t="s">
        <v>9</v>
      </c>
      <c r="C3" s="53" t="s">
        <v>11</v>
      </c>
      <c r="D3" s="53" t="s">
        <v>13</v>
      </c>
      <c r="E3" s="54" t="s">
        <v>15</v>
      </c>
      <c r="F3" s="55" t="s">
        <v>17</v>
      </c>
      <c r="G3" s="56" t="s">
        <v>19</v>
      </c>
      <c r="H3" s="57" t="s">
        <v>21</v>
      </c>
      <c r="I3" s="58" t="s">
        <v>23</v>
      </c>
      <c r="J3" s="59" t="s">
        <v>25</v>
      </c>
      <c r="K3" s="59" t="s">
        <v>27</v>
      </c>
      <c r="L3" s="60" t="s">
        <v>29</v>
      </c>
      <c r="M3" s="61" t="s">
        <v>31</v>
      </c>
      <c r="N3" s="62" t="s">
        <v>33</v>
      </c>
      <c r="O3" s="62" t="s">
        <v>35</v>
      </c>
      <c r="P3" s="62" t="s">
        <v>37</v>
      </c>
      <c r="Q3" s="62" t="s">
        <v>39</v>
      </c>
      <c r="R3" s="62" t="s">
        <v>41</v>
      </c>
      <c r="S3" s="62" t="s">
        <v>43</v>
      </c>
      <c r="T3" s="63" t="s">
        <v>45</v>
      </c>
      <c r="U3" s="64" t="s">
        <v>47</v>
      </c>
      <c r="V3" s="65" t="s">
        <v>49</v>
      </c>
      <c r="W3" s="65" t="s">
        <v>51</v>
      </c>
      <c r="X3" s="65" t="s">
        <v>53</v>
      </c>
      <c r="Y3" s="66" t="s">
        <v>55</v>
      </c>
      <c r="Z3" s="67" t="s">
        <v>57</v>
      </c>
      <c r="AA3" s="68" t="s">
        <v>59</v>
      </c>
      <c r="AB3" s="68" t="s">
        <v>61</v>
      </c>
      <c r="AC3" s="68" t="s">
        <v>63</v>
      </c>
      <c r="AD3" s="68" t="s">
        <v>65</v>
      </c>
      <c r="AE3" s="68" t="s">
        <v>67</v>
      </c>
      <c r="AF3" s="68" t="s">
        <v>69</v>
      </c>
      <c r="AG3" s="69" t="s">
        <v>71</v>
      </c>
    </row>
    <row r="4" spans="1:33" x14ac:dyDescent="0.3">
      <c r="A4" s="70" t="s">
        <v>10</v>
      </c>
      <c r="B4" s="100">
        <v>12.820439648437498</v>
      </c>
      <c r="C4" s="101" t="s">
        <v>314</v>
      </c>
      <c r="D4" s="101" t="s">
        <v>314</v>
      </c>
      <c r="E4" s="101" t="s">
        <v>314</v>
      </c>
      <c r="F4" s="100" t="s">
        <v>314</v>
      </c>
      <c r="G4" s="101" t="s">
        <v>314</v>
      </c>
      <c r="H4" s="102" t="s">
        <v>314</v>
      </c>
      <c r="I4" s="101" t="s">
        <v>314</v>
      </c>
      <c r="J4" s="101" t="s">
        <v>314</v>
      </c>
      <c r="K4" s="101" t="s">
        <v>314</v>
      </c>
      <c r="L4" s="101" t="s">
        <v>314</v>
      </c>
      <c r="M4" s="100" t="s">
        <v>314</v>
      </c>
      <c r="N4" s="101" t="s">
        <v>314</v>
      </c>
      <c r="O4" s="101" t="s">
        <v>314</v>
      </c>
      <c r="P4" s="101" t="s">
        <v>314</v>
      </c>
      <c r="Q4" s="101" t="s">
        <v>314</v>
      </c>
      <c r="R4" s="101" t="s">
        <v>314</v>
      </c>
      <c r="S4" s="101" t="s">
        <v>314</v>
      </c>
      <c r="T4" s="102" t="s">
        <v>314</v>
      </c>
      <c r="U4" s="101" t="s">
        <v>314</v>
      </c>
      <c r="V4" s="101" t="s">
        <v>314</v>
      </c>
      <c r="W4" s="101" t="s">
        <v>314</v>
      </c>
      <c r="X4" s="101" t="s">
        <v>314</v>
      </c>
      <c r="Y4" s="101" t="s">
        <v>314</v>
      </c>
      <c r="Z4" s="100" t="s">
        <v>314</v>
      </c>
      <c r="AA4" s="101" t="s">
        <v>314</v>
      </c>
      <c r="AB4" s="101" t="s">
        <v>314</v>
      </c>
      <c r="AC4" s="101" t="s">
        <v>314</v>
      </c>
      <c r="AD4" s="101" t="s">
        <v>314</v>
      </c>
      <c r="AE4" s="101" t="s">
        <v>314</v>
      </c>
      <c r="AF4" s="101" t="s">
        <v>314</v>
      </c>
      <c r="AG4" s="102" t="s">
        <v>314</v>
      </c>
    </row>
    <row r="5" spans="1:33" x14ac:dyDescent="0.3">
      <c r="A5" s="74" t="s">
        <v>12</v>
      </c>
      <c r="B5" s="103">
        <v>7.7345703125000003E-3</v>
      </c>
      <c r="C5" s="104" t="s">
        <v>314</v>
      </c>
      <c r="D5" s="104" t="s">
        <v>314</v>
      </c>
      <c r="E5" s="104" t="s">
        <v>314</v>
      </c>
      <c r="F5" s="103" t="s">
        <v>314</v>
      </c>
      <c r="G5" s="104" t="s">
        <v>314</v>
      </c>
      <c r="H5" s="105" t="s">
        <v>314</v>
      </c>
      <c r="I5" s="104" t="s">
        <v>314</v>
      </c>
      <c r="J5" s="104" t="s">
        <v>314</v>
      </c>
      <c r="K5" s="104" t="s">
        <v>314</v>
      </c>
      <c r="L5" s="104" t="s">
        <v>314</v>
      </c>
      <c r="M5" s="103" t="s">
        <v>314</v>
      </c>
      <c r="N5" s="104" t="s">
        <v>314</v>
      </c>
      <c r="O5" s="104" t="s">
        <v>314</v>
      </c>
      <c r="P5" s="104" t="s">
        <v>314</v>
      </c>
      <c r="Q5" s="104" t="s">
        <v>314</v>
      </c>
      <c r="R5" s="104" t="s">
        <v>314</v>
      </c>
      <c r="S5" s="104" t="s">
        <v>314</v>
      </c>
      <c r="T5" s="105" t="s">
        <v>314</v>
      </c>
      <c r="U5" s="104" t="s">
        <v>314</v>
      </c>
      <c r="V5" s="104" t="s">
        <v>314</v>
      </c>
      <c r="W5" s="104" t="s">
        <v>314</v>
      </c>
      <c r="X5" s="104" t="s">
        <v>314</v>
      </c>
      <c r="Y5" s="104" t="s">
        <v>314</v>
      </c>
      <c r="Z5" s="103" t="s">
        <v>314</v>
      </c>
      <c r="AA5" s="104" t="s">
        <v>314</v>
      </c>
      <c r="AB5" s="104" t="s">
        <v>314</v>
      </c>
      <c r="AC5" s="104" t="s">
        <v>314</v>
      </c>
      <c r="AD5" s="104" t="s">
        <v>314</v>
      </c>
      <c r="AE5" s="104" t="s">
        <v>314</v>
      </c>
      <c r="AF5" s="104" t="s">
        <v>314</v>
      </c>
      <c r="AG5" s="105" t="s">
        <v>314</v>
      </c>
    </row>
    <row r="6" spans="1:33" x14ac:dyDescent="0.3">
      <c r="A6" s="74" t="s">
        <v>14</v>
      </c>
      <c r="B6" s="103">
        <v>0.66364379882812463</v>
      </c>
      <c r="C6" s="104" t="s">
        <v>314</v>
      </c>
      <c r="D6" s="104" t="s">
        <v>314</v>
      </c>
      <c r="E6" s="104" t="s">
        <v>314</v>
      </c>
      <c r="F6" s="103" t="s">
        <v>314</v>
      </c>
      <c r="G6" s="104" t="s">
        <v>314</v>
      </c>
      <c r="H6" s="105" t="s">
        <v>314</v>
      </c>
      <c r="I6" s="104" t="s">
        <v>314</v>
      </c>
      <c r="J6" s="104" t="s">
        <v>314</v>
      </c>
      <c r="K6" s="104" t="s">
        <v>314</v>
      </c>
      <c r="L6" s="104" t="s">
        <v>314</v>
      </c>
      <c r="M6" s="103" t="s">
        <v>314</v>
      </c>
      <c r="N6" s="104" t="s">
        <v>314</v>
      </c>
      <c r="O6" s="104" t="s">
        <v>314</v>
      </c>
      <c r="P6" s="104" t="s">
        <v>314</v>
      </c>
      <c r="Q6" s="104" t="s">
        <v>314</v>
      </c>
      <c r="R6" s="104" t="s">
        <v>314</v>
      </c>
      <c r="S6" s="104" t="s">
        <v>314</v>
      </c>
      <c r="T6" s="105" t="s">
        <v>314</v>
      </c>
      <c r="U6" s="104" t="s">
        <v>314</v>
      </c>
      <c r="V6" s="104" t="s">
        <v>314</v>
      </c>
      <c r="W6" s="104" t="s">
        <v>314</v>
      </c>
      <c r="X6" s="104" t="s">
        <v>314</v>
      </c>
      <c r="Y6" s="104" t="s">
        <v>314</v>
      </c>
      <c r="Z6" s="103" t="s">
        <v>314</v>
      </c>
      <c r="AA6" s="104" t="s">
        <v>314</v>
      </c>
      <c r="AB6" s="104" t="s">
        <v>314</v>
      </c>
      <c r="AC6" s="104" t="s">
        <v>314</v>
      </c>
      <c r="AD6" s="104" t="s">
        <v>314</v>
      </c>
      <c r="AE6" s="104" t="s">
        <v>314</v>
      </c>
      <c r="AF6" s="104" t="s">
        <v>314</v>
      </c>
      <c r="AG6" s="105" t="s">
        <v>314</v>
      </c>
    </row>
    <row r="7" spans="1:33" x14ac:dyDescent="0.3">
      <c r="A7" s="74" t="s">
        <v>16</v>
      </c>
      <c r="B7" s="103" t="s">
        <v>314</v>
      </c>
      <c r="C7" s="104">
        <v>9.3096495605468732</v>
      </c>
      <c r="D7" s="104" t="s">
        <v>314</v>
      </c>
      <c r="E7" s="104" t="s">
        <v>314</v>
      </c>
      <c r="F7" s="103" t="s">
        <v>314</v>
      </c>
      <c r="G7" s="104" t="s">
        <v>314</v>
      </c>
      <c r="H7" s="105" t="s">
        <v>314</v>
      </c>
      <c r="I7" s="104" t="s">
        <v>314</v>
      </c>
      <c r="J7" s="104" t="s">
        <v>314</v>
      </c>
      <c r="K7" s="104" t="s">
        <v>314</v>
      </c>
      <c r="L7" s="104" t="s">
        <v>314</v>
      </c>
      <c r="M7" s="103" t="s">
        <v>314</v>
      </c>
      <c r="N7" s="104" t="s">
        <v>314</v>
      </c>
      <c r="O7" s="104" t="s">
        <v>314</v>
      </c>
      <c r="P7" s="104" t="s">
        <v>314</v>
      </c>
      <c r="Q7" s="104" t="s">
        <v>314</v>
      </c>
      <c r="R7" s="104" t="s">
        <v>314</v>
      </c>
      <c r="S7" s="104" t="s">
        <v>314</v>
      </c>
      <c r="T7" s="105" t="s">
        <v>314</v>
      </c>
      <c r="U7" s="104" t="s">
        <v>314</v>
      </c>
      <c r="V7" s="104" t="s">
        <v>314</v>
      </c>
      <c r="W7" s="104" t="s">
        <v>314</v>
      </c>
      <c r="X7" s="104" t="s">
        <v>314</v>
      </c>
      <c r="Y7" s="104" t="s">
        <v>314</v>
      </c>
      <c r="Z7" s="103" t="s">
        <v>314</v>
      </c>
      <c r="AA7" s="104" t="s">
        <v>314</v>
      </c>
      <c r="AB7" s="104" t="s">
        <v>314</v>
      </c>
      <c r="AC7" s="104" t="s">
        <v>314</v>
      </c>
      <c r="AD7" s="104" t="s">
        <v>314</v>
      </c>
      <c r="AE7" s="104" t="s">
        <v>314</v>
      </c>
      <c r="AF7" s="104" t="s">
        <v>314</v>
      </c>
      <c r="AG7" s="105" t="s">
        <v>314</v>
      </c>
    </row>
    <row r="8" spans="1:33" x14ac:dyDescent="0.3">
      <c r="A8" s="74" t="s">
        <v>18</v>
      </c>
      <c r="B8" s="103">
        <v>3.8294287109374998E-2</v>
      </c>
      <c r="C8" s="104" t="s">
        <v>314</v>
      </c>
      <c r="D8" s="104" t="s">
        <v>314</v>
      </c>
      <c r="E8" s="104" t="s">
        <v>314</v>
      </c>
      <c r="F8" s="103" t="s">
        <v>314</v>
      </c>
      <c r="G8" s="104" t="s">
        <v>314</v>
      </c>
      <c r="H8" s="105" t="s">
        <v>314</v>
      </c>
      <c r="I8" s="104" t="s">
        <v>314</v>
      </c>
      <c r="J8" s="104" t="s">
        <v>314</v>
      </c>
      <c r="K8" s="104" t="s">
        <v>314</v>
      </c>
      <c r="L8" s="104" t="s">
        <v>314</v>
      </c>
      <c r="M8" s="103" t="s">
        <v>314</v>
      </c>
      <c r="N8" s="104" t="s">
        <v>314</v>
      </c>
      <c r="O8" s="104" t="s">
        <v>314</v>
      </c>
      <c r="P8" s="104" t="s">
        <v>314</v>
      </c>
      <c r="Q8" s="104" t="s">
        <v>314</v>
      </c>
      <c r="R8" s="104" t="s">
        <v>314</v>
      </c>
      <c r="S8" s="104" t="s">
        <v>314</v>
      </c>
      <c r="T8" s="105" t="s">
        <v>314</v>
      </c>
      <c r="U8" s="104" t="s">
        <v>314</v>
      </c>
      <c r="V8" s="104" t="s">
        <v>314</v>
      </c>
      <c r="W8" s="104" t="s">
        <v>314</v>
      </c>
      <c r="X8" s="104" t="s">
        <v>314</v>
      </c>
      <c r="Y8" s="104" t="s">
        <v>314</v>
      </c>
      <c r="Z8" s="103" t="s">
        <v>314</v>
      </c>
      <c r="AA8" s="104" t="s">
        <v>314</v>
      </c>
      <c r="AB8" s="104" t="s">
        <v>314</v>
      </c>
      <c r="AC8" s="104" t="s">
        <v>314</v>
      </c>
      <c r="AD8" s="104" t="s">
        <v>314</v>
      </c>
      <c r="AE8" s="104" t="s">
        <v>314</v>
      </c>
      <c r="AF8" s="104" t="s">
        <v>314</v>
      </c>
      <c r="AG8" s="105" t="s">
        <v>314</v>
      </c>
    </row>
    <row r="9" spans="1:33" x14ac:dyDescent="0.3">
      <c r="A9" s="74" t="s">
        <v>20</v>
      </c>
      <c r="B9" s="103">
        <v>0.40219272460937489</v>
      </c>
      <c r="C9" s="104">
        <v>7.0255517578124899E-2</v>
      </c>
      <c r="D9" s="104">
        <v>0.29514428710937501</v>
      </c>
      <c r="E9" s="104" t="s">
        <v>314</v>
      </c>
      <c r="F9" s="103" t="s">
        <v>314</v>
      </c>
      <c r="G9" s="104" t="s">
        <v>314</v>
      </c>
      <c r="H9" s="105" t="s">
        <v>314</v>
      </c>
      <c r="I9" s="104" t="s">
        <v>314</v>
      </c>
      <c r="J9" s="104" t="s">
        <v>314</v>
      </c>
      <c r="K9" s="104" t="s">
        <v>314</v>
      </c>
      <c r="L9" s="104" t="s">
        <v>314</v>
      </c>
      <c r="M9" s="103" t="s">
        <v>314</v>
      </c>
      <c r="N9" s="104">
        <v>0.67024599609375002</v>
      </c>
      <c r="O9" s="104" t="s">
        <v>314</v>
      </c>
      <c r="P9" s="104" t="s">
        <v>314</v>
      </c>
      <c r="Q9" s="104" t="s">
        <v>314</v>
      </c>
      <c r="R9" s="104" t="s">
        <v>314</v>
      </c>
      <c r="S9" s="104">
        <v>8.9343896484375004E-2</v>
      </c>
      <c r="T9" s="105" t="s">
        <v>314</v>
      </c>
      <c r="U9" s="104">
        <v>0.21891572265625001</v>
      </c>
      <c r="V9" s="104" t="s">
        <v>314</v>
      </c>
      <c r="W9" s="104" t="s">
        <v>314</v>
      </c>
      <c r="X9" s="104" t="s">
        <v>314</v>
      </c>
      <c r="Y9" s="104" t="s">
        <v>314</v>
      </c>
      <c r="Z9" s="103" t="s">
        <v>314</v>
      </c>
      <c r="AA9" s="104" t="s">
        <v>314</v>
      </c>
      <c r="AB9" s="104" t="s">
        <v>314</v>
      </c>
      <c r="AC9" s="104">
        <v>22.955733154296862</v>
      </c>
      <c r="AD9" s="104" t="s">
        <v>314</v>
      </c>
      <c r="AE9" s="104" t="s">
        <v>314</v>
      </c>
      <c r="AF9" s="104" t="s">
        <v>314</v>
      </c>
      <c r="AG9" s="105">
        <v>1.4931709472656249</v>
      </c>
    </row>
    <row r="10" spans="1:33" x14ac:dyDescent="0.3">
      <c r="A10" s="74" t="s">
        <v>22</v>
      </c>
      <c r="B10" s="103">
        <v>423.81870825195313</v>
      </c>
      <c r="C10" s="104">
        <v>72.200593408203119</v>
      </c>
      <c r="D10" s="104">
        <v>524.63506459960934</v>
      </c>
      <c r="E10" s="104">
        <v>29.067989843749999</v>
      </c>
      <c r="F10" s="103" t="s">
        <v>314</v>
      </c>
      <c r="G10" s="104" t="s">
        <v>314</v>
      </c>
      <c r="H10" s="105" t="s">
        <v>314</v>
      </c>
      <c r="I10" s="104">
        <v>1.4229374023437495</v>
      </c>
      <c r="J10" s="104" t="s">
        <v>314</v>
      </c>
      <c r="K10" s="104" t="s">
        <v>314</v>
      </c>
      <c r="L10" s="104" t="s">
        <v>314</v>
      </c>
      <c r="M10" s="103" t="s">
        <v>314</v>
      </c>
      <c r="N10" s="104">
        <v>27.348954833984376</v>
      </c>
      <c r="O10" s="104">
        <v>2.3107398925781237</v>
      </c>
      <c r="P10" s="104" t="s">
        <v>314</v>
      </c>
      <c r="Q10" s="104" t="s">
        <v>314</v>
      </c>
      <c r="R10" s="104" t="s">
        <v>314</v>
      </c>
      <c r="S10" s="104" t="s">
        <v>314</v>
      </c>
      <c r="T10" s="105" t="s">
        <v>314</v>
      </c>
      <c r="U10" s="104">
        <v>15.299026220703123</v>
      </c>
      <c r="V10" s="104">
        <v>0.17580000000000001</v>
      </c>
      <c r="W10" s="104" t="s">
        <v>314</v>
      </c>
      <c r="X10" s="104" t="s">
        <v>314</v>
      </c>
      <c r="Y10" s="104" t="s">
        <v>314</v>
      </c>
      <c r="Z10" s="103" t="s">
        <v>314</v>
      </c>
      <c r="AA10" s="104" t="s">
        <v>314</v>
      </c>
      <c r="AB10" s="104" t="s">
        <v>314</v>
      </c>
      <c r="AC10" s="104" t="s">
        <v>314</v>
      </c>
      <c r="AD10" s="104">
        <v>0.39208442382812497</v>
      </c>
      <c r="AE10" s="104" t="s">
        <v>314</v>
      </c>
      <c r="AF10" s="104" t="s">
        <v>314</v>
      </c>
      <c r="AG10" s="105">
        <v>276.68729233398437</v>
      </c>
    </row>
    <row r="11" spans="1:33" x14ac:dyDescent="0.3">
      <c r="A11" s="74" t="s">
        <v>24</v>
      </c>
      <c r="B11" s="103">
        <v>2.3646777343750001E-2</v>
      </c>
      <c r="C11" s="104">
        <v>5.8081982421874997E-2</v>
      </c>
      <c r="D11" s="104" t="s">
        <v>314</v>
      </c>
      <c r="E11" s="104" t="s">
        <v>314</v>
      </c>
      <c r="F11" s="103" t="s">
        <v>314</v>
      </c>
      <c r="G11" s="104" t="s">
        <v>314</v>
      </c>
      <c r="H11" s="105" t="s">
        <v>314</v>
      </c>
      <c r="I11" s="104" t="s">
        <v>314</v>
      </c>
      <c r="J11" s="104" t="s">
        <v>314</v>
      </c>
      <c r="K11" s="104" t="s">
        <v>314</v>
      </c>
      <c r="L11" s="104" t="s">
        <v>314</v>
      </c>
      <c r="M11" s="103" t="s">
        <v>314</v>
      </c>
      <c r="N11" s="104" t="s">
        <v>314</v>
      </c>
      <c r="O11" s="104" t="s">
        <v>314</v>
      </c>
      <c r="P11" s="104" t="s">
        <v>314</v>
      </c>
      <c r="Q11" s="104" t="s">
        <v>314</v>
      </c>
      <c r="R11" s="104" t="s">
        <v>314</v>
      </c>
      <c r="S11" s="104" t="s">
        <v>314</v>
      </c>
      <c r="T11" s="105" t="s">
        <v>314</v>
      </c>
      <c r="U11" s="104" t="s">
        <v>314</v>
      </c>
      <c r="V11" s="104" t="s">
        <v>314</v>
      </c>
      <c r="W11" s="104" t="s">
        <v>314</v>
      </c>
      <c r="X11" s="104" t="s">
        <v>314</v>
      </c>
      <c r="Y11" s="104" t="s">
        <v>314</v>
      </c>
      <c r="Z11" s="103" t="s">
        <v>314</v>
      </c>
      <c r="AA11" s="104" t="s">
        <v>314</v>
      </c>
      <c r="AB11" s="104" t="s">
        <v>314</v>
      </c>
      <c r="AC11" s="104" t="s">
        <v>314</v>
      </c>
      <c r="AD11" s="104" t="s">
        <v>314</v>
      </c>
      <c r="AE11" s="104" t="s">
        <v>314</v>
      </c>
      <c r="AF11" s="104" t="s">
        <v>314</v>
      </c>
      <c r="AG11" s="105" t="s">
        <v>314</v>
      </c>
    </row>
    <row r="12" spans="1:33" x14ac:dyDescent="0.3">
      <c r="A12" s="74" t="s">
        <v>26</v>
      </c>
      <c r="B12" s="103">
        <v>0.19218823242187491</v>
      </c>
      <c r="C12" s="104" t="s">
        <v>314</v>
      </c>
      <c r="D12" s="104" t="s">
        <v>314</v>
      </c>
      <c r="E12" s="104" t="s">
        <v>314</v>
      </c>
      <c r="F12" s="103" t="s">
        <v>314</v>
      </c>
      <c r="G12" s="104" t="s">
        <v>314</v>
      </c>
      <c r="H12" s="105" t="s">
        <v>314</v>
      </c>
      <c r="I12" s="104" t="s">
        <v>314</v>
      </c>
      <c r="J12" s="104" t="s">
        <v>314</v>
      </c>
      <c r="K12" s="104" t="s">
        <v>314</v>
      </c>
      <c r="L12" s="104" t="s">
        <v>314</v>
      </c>
      <c r="M12" s="103" t="s">
        <v>314</v>
      </c>
      <c r="N12" s="104" t="s">
        <v>314</v>
      </c>
      <c r="O12" s="104" t="s">
        <v>314</v>
      </c>
      <c r="P12" s="104" t="s">
        <v>314</v>
      </c>
      <c r="Q12" s="104" t="s">
        <v>314</v>
      </c>
      <c r="R12" s="104" t="s">
        <v>314</v>
      </c>
      <c r="S12" s="104" t="s">
        <v>314</v>
      </c>
      <c r="T12" s="105" t="s">
        <v>314</v>
      </c>
      <c r="U12" s="104" t="s">
        <v>314</v>
      </c>
      <c r="V12" s="104" t="s">
        <v>314</v>
      </c>
      <c r="W12" s="104" t="s">
        <v>314</v>
      </c>
      <c r="X12" s="104" t="s">
        <v>314</v>
      </c>
      <c r="Y12" s="104" t="s">
        <v>314</v>
      </c>
      <c r="Z12" s="103" t="s">
        <v>314</v>
      </c>
      <c r="AA12" s="104" t="s">
        <v>314</v>
      </c>
      <c r="AB12" s="104" t="s">
        <v>314</v>
      </c>
      <c r="AC12" s="104" t="s">
        <v>314</v>
      </c>
      <c r="AD12" s="104" t="s">
        <v>314</v>
      </c>
      <c r="AE12" s="104" t="s">
        <v>314</v>
      </c>
      <c r="AF12" s="104" t="s">
        <v>314</v>
      </c>
      <c r="AG12" s="105" t="s">
        <v>314</v>
      </c>
    </row>
    <row r="13" spans="1:33" x14ac:dyDescent="0.3">
      <c r="A13" s="74" t="s">
        <v>28</v>
      </c>
      <c r="B13" s="103">
        <v>3.6070898437499999E-2</v>
      </c>
      <c r="C13" s="104" t="s">
        <v>314</v>
      </c>
      <c r="D13" s="104" t="s">
        <v>314</v>
      </c>
      <c r="E13" s="104" t="s">
        <v>314</v>
      </c>
      <c r="F13" s="103" t="s">
        <v>314</v>
      </c>
      <c r="G13" s="104" t="s">
        <v>314</v>
      </c>
      <c r="H13" s="105" t="s">
        <v>314</v>
      </c>
      <c r="I13" s="104" t="s">
        <v>314</v>
      </c>
      <c r="J13" s="104" t="s">
        <v>314</v>
      </c>
      <c r="K13" s="104" t="s">
        <v>314</v>
      </c>
      <c r="L13" s="104" t="s">
        <v>314</v>
      </c>
      <c r="M13" s="103" t="s">
        <v>314</v>
      </c>
      <c r="N13" s="104" t="s">
        <v>314</v>
      </c>
      <c r="O13" s="104" t="s">
        <v>314</v>
      </c>
      <c r="P13" s="104" t="s">
        <v>314</v>
      </c>
      <c r="Q13" s="104" t="s">
        <v>314</v>
      </c>
      <c r="R13" s="104" t="s">
        <v>314</v>
      </c>
      <c r="S13" s="104" t="s">
        <v>314</v>
      </c>
      <c r="T13" s="105" t="s">
        <v>314</v>
      </c>
      <c r="U13" s="104" t="s">
        <v>314</v>
      </c>
      <c r="V13" s="104" t="s">
        <v>314</v>
      </c>
      <c r="W13" s="104" t="s">
        <v>314</v>
      </c>
      <c r="X13" s="104" t="s">
        <v>314</v>
      </c>
      <c r="Y13" s="104" t="s">
        <v>314</v>
      </c>
      <c r="Z13" s="103" t="s">
        <v>314</v>
      </c>
      <c r="AA13" s="104" t="s">
        <v>314</v>
      </c>
      <c r="AB13" s="104" t="s">
        <v>314</v>
      </c>
      <c r="AC13" s="104" t="s">
        <v>314</v>
      </c>
      <c r="AD13" s="104" t="s">
        <v>314</v>
      </c>
      <c r="AE13" s="104" t="s">
        <v>314</v>
      </c>
      <c r="AF13" s="104" t="s">
        <v>314</v>
      </c>
      <c r="AG13" s="105" t="s">
        <v>314</v>
      </c>
    </row>
    <row r="14" spans="1:33" x14ac:dyDescent="0.3">
      <c r="A14" s="74" t="s">
        <v>30</v>
      </c>
      <c r="B14" s="103">
        <v>2.0394431152343739</v>
      </c>
      <c r="C14" s="104" t="s">
        <v>314</v>
      </c>
      <c r="D14" s="104" t="s">
        <v>314</v>
      </c>
      <c r="E14" s="104" t="s">
        <v>314</v>
      </c>
      <c r="F14" s="103" t="s">
        <v>314</v>
      </c>
      <c r="G14" s="104" t="s">
        <v>314</v>
      </c>
      <c r="H14" s="105" t="s">
        <v>314</v>
      </c>
      <c r="I14" s="104" t="s">
        <v>314</v>
      </c>
      <c r="J14" s="104" t="s">
        <v>314</v>
      </c>
      <c r="K14" s="104" t="s">
        <v>314</v>
      </c>
      <c r="L14" s="104" t="s">
        <v>314</v>
      </c>
      <c r="M14" s="103" t="s">
        <v>314</v>
      </c>
      <c r="N14" s="104" t="s">
        <v>314</v>
      </c>
      <c r="O14" s="104" t="s">
        <v>314</v>
      </c>
      <c r="P14" s="104" t="s">
        <v>314</v>
      </c>
      <c r="Q14" s="104" t="s">
        <v>314</v>
      </c>
      <c r="R14" s="104" t="s">
        <v>314</v>
      </c>
      <c r="S14" s="104" t="s">
        <v>314</v>
      </c>
      <c r="T14" s="105" t="s">
        <v>314</v>
      </c>
      <c r="U14" s="104" t="s">
        <v>314</v>
      </c>
      <c r="V14" s="104" t="s">
        <v>314</v>
      </c>
      <c r="W14" s="104" t="s">
        <v>314</v>
      </c>
      <c r="X14" s="104" t="s">
        <v>314</v>
      </c>
      <c r="Y14" s="104" t="s">
        <v>314</v>
      </c>
      <c r="Z14" s="103" t="s">
        <v>314</v>
      </c>
      <c r="AA14" s="104" t="s">
        <v>314</v>
      </c>
      <c r="AB14" s="104" t="s">
        <v>314</v>
      </c>
      <c r="AC14" s="104" t="s">
        <v>314</v>
      </c>
      <c r="AD14" s="104" t="s">
        <v>314</v>
      </c>
      <c r="AE14" s="104" t="s">
        <v>314</v>
      </c>
      <c r="AF14" s="104" t="s">
        <v>314</v>
      </c>
      <c r="AG14" s="105" t="s">
        <v>314</v>
      </c>
    </row>
    <row r="15" spans="1:33" x14ac:dyDescent="0.3">
      <c r="A15" s="74" t="s">
        <v>32</v>
      </c>
      <c r="B15" s="103">
        <v>4.3428290039062487</v>
      </c>
      <c r="C15" s="104">
        <v>1.45296123046875</v>
      </c>
      <c r="D15" s="104">
        <v>383.97088515624961</v>
      </c>
      <c r="E15" s="104" t="s">
        <v>314</v>
      </c>
      <c r="F15" s="103" t="s">
        <v>314</v>
      </c>
      <c r="G15" s="104" t="s">
        <v>314</v>
      </c>
      <c r="H15" s="105" t="s">
        <v>314</v>
      </c>
      <c r="I15" s="104">
        <v>8.2351078125000008</v>
      </c>
      <c r="J15" s="104" t="s">
        <v>314</v>
      </c>
      <c r="K15" s="104" t="s">
        <v>314</v>
      </c>
      <c r="L15" s="104" t="s">
        <v>314</v>
      </c>
      <c r="M15" s="103" t="s">
        <v>314</v>
      </c>
      <c r="N15" s="104">
        <v>21.267163183593738</v>
      </c>
      <c r="O15" s="104">
        <v>8.3857560058593688</v>
      </c>
      <c r="P15" s="104" t="s">
        <v>314</v>
      </c>
      <c r="Q15" s="104" t="s">
        <v>314</v>
      </c>
      <c r="R15" s="104" t="s">
        <v>314</v>
      </c>
      <c r="S15" s="104" t="s">
        <v>314</v>
      </c>
      <c r="T15" s="105" t="s">
        <v>314</v>
      </c>
      <c r="U15" s="104">
        <v>30.612252246093728</v>
      </c>
      <c r="V15" s="104" t="s">
        <v>314</v>
      </c>
      <c r="W15" s="104" t="s">
        <v>314</v>
      </c>
      <c r="X15" s="104" t="s">
        <v>314</v>
      </c>
      <c r="Y15" s="104" t="s">
        <v>314</v>
      </c>
      <c r="Z15" s="103" t="s">
        <v>314</v>
      </c>
      <c r="AA15" s="104" t="s">
        <v>314</v>
      </c>
      <c r="AB15" s="104" t="s">
        <v>314</v>
      </c>
      <c r="AC15" s="104" t="s">
        <v>314</v>
      </c>
      <c r="AD15" s="104" t="s">
        <v>314</v>
      </c>
      <c r="AE15" s="104" t="s">
        <v>314</v>
      </c>
      <c r="AF15" s="104" t="s">
        <v>314</v>
      </c>
      <c r="AG15" s="105">
        <v>101.43991108398426</v>
      </c>
    </row>
    <row r="16" spans="1:33" x14ac:dyDescent="0.3">
      <c r="A16" s="74" t="s">
        <v>34</v>
      </c>
      <c r="B16" s="103" t="s">
        <v>314</v>
      </c>
      <c r="C16" s="104" t="s">
        <v>314</v>
      </c>
      <c r="D16" s="104" t="s">
        <v>314</v>
      </c>
      <c r="E16" s="104" t="s">
        <v>314</v>
      </c>
      <c r="F16" s="103" t="s">
        <v>314</v>
      </c>
      <c r="G16" s="104" t="s">
        <v>314</v>
      </c>
      <c r="H16" s="105" t="s">
        <v>314</v>
      </c>
      <c r="I16" s="104" t="s">
        <v>314</v>
      </c>
      <c r="J16" s="104" t="s">
        <v>314</v>
      </c>
      <c r="K16" s="104" t="s">
        <v>314</v>
      </c>
      <c r="L16" s="104" t="s">
        <v>314</v>
      </c>
      <c r="M16" s="103" t="s">
        <v>314</v>
      </c>
      <c r="N16" s="104" t="s">
        <v>314</v>
      </c>
      <c r="O16" s="104" t="s">
        <v>314</v>
      </c>
      <c r="P16" s="104" t="s">
        <v>314</v>
      </c>
      <c r="Q16" s="104" t="s">
        <v>314</v>
      </c>
      <c r="R16" s="104" t="s">
        <v>314</v>
      </c>
      <c r="S16" s="104" t="s">
        <v>314</v>
      </c>
      <c r="T16" s="105" t="s">
        <v>314</v>
      </c>
      <c r="U16" s="104" t="s">
        <v>314</v>
      </c>
      <c r="V16" s="104" t="s">
        <v>314</v>
      </c>
      <c r="W16" s="104" t="s">
        <v>314</v>
      </c>
      <c r="X16" s="104" t="s">
        <v>314</v>
      </c>
      <c r="Y16" s="104" t="s">
        <v>314</v>
      </c>
      <c r="Z16" s="103" t="s">
        <v>314</v>
      </c>
      <c r="AA16" s="104" t="s">
        <v>314</v>
      </c>
      <c r="AB16" s="104" t="s">
        <v>314</v>
      </c>
      <c r="AC16" s="104" t="s">
        <v>314</v>
      </c>
      <c r="AD16" s="104" t="s">
        <v>314</v>
      </c>
      <c r="AE16" s="104" t="s">
        <v>314</v>
      </c>
      <c r="AF16" s="104" t="s">
        <v>314</v>
      </c>
      <c r="AG16" s="105" t="s">
        <v>314</v>
      </c>
    </row>
    <row r="17" spans="1:33" x14ac:dyDescent="0.3">
      <c r="A17" s="78" t="s">
        <v>36</v>
      </c>
      <c r="B17" s="103">
        <v>5.4200976562500003E-2</v>
      </c>
      <c r="C17" s="104" t="s">
        <v>314</v>
      </c>
      <c r="D17" s="104" t="s">
        <v>314</v>
      </c>
      <c r="E17" s="104" t="s">
        <v>314</v>
      </c>
      <c r="F17" s="103" t="s">
        <v>314</v>
      </c>
      <c r="G17" s="104" t="s">
        <v>314</v>
      </c>
      <c r="H17" s="105" t="s">
        <v>314</v>
      </c>
      <c r="I17" s="104">
        <v>0.153804931640625</v>
      </c>
      <c r="J17" s="104" t="s">
        <v>314</v>
      </c>
      <c r="K17" s="104" t="s">
        <v>314</v>
      </c>
      <c r="L17" s="104" t="s">
        <v>314</v>
      </c>
      <c r="M17" s="103" t="s">
        <v>314</v>
      </c>
      <c r="N17" s="104" t="s">
        <v>314</v>
      </c>
      <c r="O17" s="104">
        <v>0.84387260742187498</v>
      </c>
      <c r="P17" s="104" t="s">
        <v>314</v>
      </c>
      <c r="Q17" s="104" t="s">
        <v>314</v>
      </c>
      <c r="R17" s="104" t="s">
        <v>314</v>
      </c>
      <c r="S17" s="104" t="s">
        <v>314</v>
      </c>
      <c r="T17" s="105" t="s">
        <v>314</v>
      </c>
      <c r="U17" s="104" t="s">
        <v>314</v>
      </c>
      <c r="V17" s="104" t="s">
        <v>314</v>
      </c>
      <c r="W17" s="104" t="s">
        <v>314</v>
      </c>
      <c r="X17" s="104" t="s">
        <v>314</v>
      </c>
      <c r="Y17" s="104" t="s">
        <v>314</v>
      </c>
      <c r="Z17" s="103" t="s">
        <v>314</v>
      </c>
      <c r="AA17" s="104" t="s">
        <v>314</v>
      </c>
      <c r="AB17" s="104" t="s">
        <v>314</v>
      </c>
      <c r="AC17" s="104" t="s">
        <v>314</v>
      </c>
      <c r="AD17" s="104">
        <v>9.0489062499999995E-2</v>
      </c>
      <c r="AE17" s="104" t="s">
        <v>314</v>
      </c>
      <c r="AF17" s="104" t="s">
        <v>314</v>
      </c>
      <c r="AG17" s="105">
        <v>5.1467089843750001E-2</v>
      </c>
    </row>
    <row r="18" spans="1:33" x14ac:dyDescent="0.3">
      <c r="A18" s="79" t="s">
        <v>38</v>
      </c>
      <c r="B18" s="100">
        <v>350.22660756835927</v>
      </c>
      <c r="C18" s="101">
        <v>249.8553623046875</v>
      </c>
      <c r="D18" s="101">
        <v>129.71420429687495</v>
      </c>
      <c r="E18" s="101">
        <v>1.517673828125</v>
      </c>
      <c r="F18" s="100" t="s">
        <v>314</v>
      </c>
      <c r="G18" s="101" t="s">
        <v>314</v>
      </c>
      <c r="H18" s="102" t="s">
        <v>314</v>
      </c>
      <c r="I18" s="101">
        <v>1.5897206542968749</v>
      </c>
      <c r="J18" s="101" t="s">
        <v>314</v>
      </c>
      <c r="K18" s="101" t="s">
        <v>314</v>
      </c>
      <c r="L18" s="101" t="s">
        <v>314</v>
      </c>
      <c r="M18" s="100" t="s">
        <v>314</v>
      </c>
      <c r="N18" s="101">
        <v>80.583492333984381</v>
      </c>
      <c r="O18" s="101">
        <v>19.582211914062487</v>
      </c>
      <c r="P18" s="101" t="s">
        <v>314</v>
      </c>
      <c r="Q18" s="101">
        <v>0.57823720703125003</v>
      </c>
      <c r="R18" s="101" t="s">
        <v>314</v>
      </c>
      <c r="S18" s="101" t="s">
        <v>314</v>
      </c>
      <c r="T18" s="102" t="s">
        <v>314</v>
      </c>
      <c r="U18" s="101">
        <v>16.392415917968751</v>
      </c>
      <c r="V18" s="101">
        <v>0.205944677734375</v>
      </c>
      <c r="W18" s="101" t="s">
        <v>314</v>
      </c>
      <c r="X18" s="101" t="s">
        <v>314</v>
      </c>
      <c r="Y18" s="101">
        <v>9.6041796875000002E-2</v>
      </c>
      <c r="Z18" s="100" t="s">
        <v>314</v>
      </c>
      <c r="AA18" s="101" t="s">
        <v>314</v>
      </c>
      <c r="AB18" s="101" t="s">
        <v>314</v>
      </c>
      <c r="AC18" s="101" t="s">
        <v>314</v>
      </c>
      <c r="AD18" s="101">
        <v>9.4205472656249896</v>
      </c>
      <c r="AE18" s="101" t="s">
        <v>314</v>
      </c>
      <c r="AF18" s="101" t="s">
        <v>314</v>
      </c>
      <c r="AG18" s="102">
        <v>202.87537861328121</v>
      </c>
    </row>
    <row r="19" spans="1:33" x14ac:dyDescent="0.3">
      <c r="A19" s="80" t="s">
        <v>40</v>
      </c>
      <c r="B19" s="103" t="s">
        <v>314</v>
      </c>
      <c r="C19" s="104" t="s">
        <v>314</v>
      </c>
      <c r="D19" s="104" t="s">
        <v>314</v>
      </c>
      <c r="E19" s="104" t="s">
        <v>314</v>
      </c>
      <c r="F19" s="103" t="s">
        <v>314</v>
      </c>
      <c r="G19" s="104" t="s">
        <v>314</v>
      </c>
      <c r="H19" s="105" t="s">
        <v>314</v>
      </c>
      <c r="I19" s="104" t="s">
        <v>314</v>
      </c>
      <c r="J19" s="104" t="s">
        <v>314</v>
      </c>
      <c r="K19" s="104" t="s">
        <v>314</v>
      </c>
      <c r="L19" s="104" t="s">
        <v>314</v>
      </c>
      <c r="M19" s="103" t="s">
        <v>314</v>
      </c>
      <c r="N19" s="104" t="s">
        <v>314</v>
      </c>
      <c r="O19" s="104" t="s">
        <v>314</v>
      </c>
      <c r="P19" s="104" t="s">
        <v>314</v>
      </c>
      <c r="Q19" s="104" t="s">
        <v>314</v>
      </c>
      <c r="R19" s="104" t="s">
        <v>314</v>
      </c>
      <c r="S19" s="104" t="s">
        <v>314</v>
      </c>
      <c r="T19" s="105" t="s">
        <v>314</v>
      </c>
      <c r="U19" s="104" t="s">
        <v>314</v>
      </c>
      <c r="V19" s="104" t="s">
        <v>314</v>
      </c>
      <c r="W19" s="104" t="s">
        <v>314</v>
      </c>
      <c r="X19" s="104" t="s">
        <v>314</v>
      </c>
      <c r="Y19" s="104" t="s">
        <v>314</v>
      </c>
      <c r="Z19" s="103" t="s">
        <v>314</v>
      </c>
      <c r="AA19" s="104" t="s">
        <v>314</v>
      </c>
      <c r="AB19" s="104" t="s">
        <v>314</v>
      </c>
      <c r="AC19" s="104" t="s">
        <v>314</v>
      </c>
      <c r="AD19" s="104" t="s">
        <v>314</v>
      </c>
      <c r="AE19" s="104" t="s">
        <v>314</v>
      </c>
      <c r="AF19" s="104" t="s">
        <v>314</v>
      </c>
      <c r="AG19" s="105" t="s">
        <v>314</v>
      </c>
    </row>
    <row r="20" spans="1:33" x14ac:dyDescent="0.3">
      <c r="A20" s="81" t="s">
        <v>42</v>
      </c>
      <c r="B20" s="106">
        <v>91.233279101562488</v>
      </c>
      <c r="C20" s="107">
        <v>98.790557031249975</v>
      </c>
      <c r="D20" s="107">
        <v>26.509720947265624</v>
      </c>
      <c r="E20" s="107" t="s">
        <v>314</v>
      </c>
      <c r="F20" s="106" t="s">
        <v>314</v>
      </c>
      <c r="G20" s="107" t="s">
        <v>314</v>
      </c>
      <c r="H20" s="108" t="s">
        <v>314</v>
      </c>
      <c r="I20" s="107">
        <v>0.73342377929687497</v>
      </c>
      <c r="J20" s="107" t="s">
        <v>314</v>
      </c>
      <c r="K20" s="107" t="s">
        <v>314</v>
      </c>
      <c r="L20" s="107" t="s">
        <v>314</v>
      </c>
      <c r="M20" s="106" t="s">
        <v>314</v>
      </c>
      <c r="N20" s="107">
        <v>17.125391015624988</v>
      </c>
      <c r="O20" s="107">
        <v>2.1941739746093751</v>
      </c>
      <c r="P20" s="107" t="s">
        <v>314</v>
      </c>
      <c r="Q20" s="107">
        <v>0.13695771484374999</v>
      </c>
      <c r="R20" s="107" t="s">
        <v>314</v>
      </c>
      <c r="S20" s="107" t="s">
        <v>314</v>
      </c>
      <c r="T20" s="108" t="s">
        <v>314</v>
      </c>
      <c r="U20" s="107">
        <v>3.3672830078125</v>
      </c>
      <c r="V20" s="107" t="s">
        <v>314</v>
      </c>
      <c r="W20" s="107" t="s">
        <v>314</v>
      </c>
      <c r="X20" s="107" t="s">
        <v>314</v>
      </c>
      <c r="Y20" s="107" t="s">
        <v>314</v>
      </c>
      <c r="Z20" s="106" t="s">
        <v>314</v>
      </c>
      <c r="AA20" s="107" t="s">
        <v>314</v>
      </c>
      <c r="AB20" s="107" t="s">
        <v>314</v>
      </c>
      <c r="AC20" s="107" t="s">
        <v>314</v>
      </c>
      <c r="AD20" s="107" t="s">
        <v>314</v>
      </c>
      <c r="AE20" s="107" t="s">
        <v>314</v>
      </c>
      <c r="AF20" s="107" t="s">
        <v>314</v>
      </c>
      <c r="AG20" s="108">
        <v>77.624593017578107</v>
      </c>
    </row>
    <row r="21" spans="1:33" x14ac:dyDescent="0.3">
      <c r="A21" s="85" t="s">
        <v>44</v>
      </c>
      <c r="B21" s="103">
        <v>69.536875585937494</v>
      </c>
      <c r="C21" s="104">
        <v>62.751727783203123</v>
      </c>
      <c r="D21" s="104">
        <v>8.0165074707031199</v>
      </c>
      <c r="E21" s="104" t="s">
        <v>314</v>
      </c>
      <c r="F21" s="103" t="s">
        <v>314</v>
      </c>
      <c r="G21" s="104" t="s">
        <v>314</v>
      </c>
      <c r="H21" s="105" t="s">
        <v>314</v>
      </c>
      <c r="I21" s="104">
        <v>5.03610351562499E-2</v>
      </c>
      <c r="J21" s="104" t="s">
        <v>314</v>
      </c>
      <c r="K21" s="104" t="s">
        <v>314</v>
      </c>
      <c r="L21" s="104" t="s">
        <v>314</v>
      </c>
      <c r="M21" s="103" t="s">
        <v>314</v>
      </c>
      <c r="N21" s="104">
        <v>13.033491552734374</v>
      </c>
      <c r="O21" s="104">
        <v>0.21220327148437501</v>
      </c>
      <c r="P21" s="104" t="s">
        <v>314</v>
      </c>
      <c r="Q21" s="104" t="s">
        <v>314</v>
      </c>
      <c r="R21" s="104" t="s">
        <v>314</v>
      </c>
      <c r="S21" s="104" t="s">
        <v>314</v>
      </c>
      <c r="T21" s="105" t="s">
        <v>314</v>
      </c>
      <c r="U21" s="104">
        <v>0.88484399414062498</v>
      </c>
      <c r="V21" s="104" t="s">
        <v>314</v>
      </c>
      <c r="W21" s="104" t="s">
        <v>314</v>
      </c>
      <c r="X21" s="104" t="s">
        <v>314</v>
      </c>
      <c r="Y21" s="104" t="s">
        <v>314</v>
      </c>
      <c r="Z21" s="103" t="s">
        <v>314</v>
      </c>
      <c r="AA21" s="104" t="s">
        <v>314</v>
      </c>
      <c r="AB21" s="104" t="s">
        <v>314</v>
      </c>
      <c r="AC21" s="104" t="s">
        <v>314</v>
      </c>
      <c r="AD21" s="104" t="s">
        <v>314</v>
      </c>
      <c r="AE21" s="104" t="s">
        <v>314</v>
      </c>
      <c r="AF21" s="104" t="s">
        <v>314</v>
      </c>
      <c r="AG21" s="105">
        <v>65.398575244140602</v>
      </c>
    </row>
    <row r="22" spans="1:33" x14ac:dyDescent="0.3">
      <c r="A22" s="86" t="s">
        <v>46</v>
      </c>
      <c r="B22" s="103">
        <v>21.446401806640626</v>
      </c>
      <c r="C22" s="104">
        <v>18.765964550781238</v>
      </c>
      <c r="D22" s="104">
        <v>2.5136908203125001</v>
      </c>
      <c r="E22" s="104">
        <v>7.3264843750000003E-2</v>
      </c>
      <c r="F22" s="103" t="s">
        <v>314</v>
      </c>
      <c r="G22" s="104" t="s">
        <v>314</v>
      </c>
      <c r="H22" s="105" t="s">
        <v>314</v>
      </c>
      <c r="I22" s="104" t="s">
        <v>314</v>
      </c>
      <c r="J22" s="104" t="s">
        <v>314</v>
      </c>
      <c r="K22" s="104" t="s">
        <v>314</v>
      </c>
      <c r="L22" s="104" t="s">
        <v>314</v>
      </c>
      <c r="M22" s="103" t="s">
        <v>314</v>
      </c>
      <c r="N22" s="104">
        <v>9.3153395019531242</v>
      </c>
      <c r="O22" s="104">
        <v>0.94757094726562496</v>
      </c>
      <c r="P22" s="104" t="s">
        <v>314</v>
      </c>
      <c r="Q22" s="104">
        <v>1.0984856445312501</v>
      </c>
      <c r="R22" s="104" t="s">
        <v>314</v>
      </c>
      <c r="S22" s="104" t="s">
        <v>314</v>
      </c>
      <c r="T22" s="105" t="s">
        <v>314</v>
      </c>
      <c r="U22" s="104">
        <v>0.37961606445312501</v>
      </c>
      <c r="V22" s="104" t="s">
        <v>314</v>
      </c>
      <c r="W22" s="104" t="s">
        <v>314</v>
      </c>
      <c r="X22" s="104" t="s">
        <v>314</v>
      </c>
      <c r="Y22" s="104" t="s">
        <v>314</v>
      </c>
      <c r="Z22" s="103" t="s">
        <v>314</v>
      </c>
      <c r="AA22" s="104" t="s">
        <v>314</v>
      </c>
      <c r="AB22" s="104" t="s">
        <v>314</v>
      </c>
      <c r="AC22" s="104">
        <v>1.2697376464843702</v>
      </c>
      <c r="AD22" s="104">
        <v>1.6083947265625</v>
      </c>
      <c r="AE22" s="104" t="s">
        <v>314</v>
      </c>
      <c r="AF22" s="104" t="s">
        <v>314</v>
      </c>
      <c r="AG22" s="105">
        <v>40.800489453124975</v>
      </c>
    </row>
    <row r="23" spans="1:33" x14ac:dyDescent="0.3">
      <c r="A23" s="86" t="s">
        <v>48</v>
      </c>
      <c r="B23" s="103">
        <v>14.056501416015625</v>
      </c>
      <c r="C23" s="104">
        <v>6.2768770996093748</v>
      </c>
      <c r="D23" s="104">
        <v>100.53156718749996</v>
      </c>
      <c r="E23" s="104" t="s">
        <v>314</v>
      </c>
      <c r="F23" s="103" t="s">
        <v>314</v>
      </c>
      <c r="G23" s="104" t="s">
        <v>314</v>
      </c>
      <c r="H23" s="105" t="s">
        <v>314</v>
      </c>
      <c r="I23" s="104" t="s">
        <v>314</v>
      </c>
      <c r="J23" s="104" t="s">
        <v>314</v>
      </c>
      <c r="K23" s="104" t="s">
        <v>314</v>
      </c>
      <c r="L23" s="104" t="s">
        <v>314</v>
      </c>
      <c r="M23" s="103" t="s">
        <v>314</v>
      </c>
      <c r="N23" s="104">
        <v>2.5264397949218749</v>
      </c>
      <c r="O23" s="104">
        <v>0.20547167968749999</v>
      </c>
      <c r="P23" s="104" t="s">
        <v>314</v>
      </c>
      <c r="Q23" s="104" t="s">
        <v>314</v>
      </c>
      <c r="R23" s="104" t="s">
        <v>314</v>
      </c>
      <c r="S23" s="104" t="s">
        <v>314</v>
      </c>
      <c r="T23" s="105" t="s">
        <v>314</v>
      </c>
      <c r="U23" s="104">
        <v>0.25997998046874998</v>
      </c>
      <c r="V23" s="104" t="s">
        <v>314</v>
      </c>
      <c r="W23" s="104" t="s">
        <v>314</v>
      </c>
      <c r="X23" s="104" t="s">
        <v>314</v>
      </c>
      <c r="Y23" s="104" t="s">
        <v>314</v>
      </c>
      <c r="Z23" s="103" t="s">
        <v>314</v>
      </c>
      <c r="AA23" s="104" t="s">
        <v>314</v>
      </c>
      <c r="AB23" s="104" t="s">
        <v>314</v>
      </c>
      <c r="AC23" s="104" t="s">
        <v>314</v>
      </c>
      <c r="AD23" s="104">
        <v>0.45779790039062501</v>
      </c>
      <c r="AE23" s="104" t="s">
        <v>314</v>
      </c>
      <c r="AF23" s="104" t="s">
        <v>314</v>
      </c>
      <c r="AG23" s="105">
        <v>29.682910546875</v>
      </c>
    </row>
    <row r="24" spans="1:33" x14ac:dyDescent="0.3">
      <c r="A24" s="86" t="s">
        <v>50</v>
      </c>
      <c r="B24" s="103">
        <v>0.27351425781249966</v>
      </c>
      <c r="C24" s="104">
        <v>38.296272949218753</v>
      </c>
      <c r="D24" s="104">
        <v>6.4847280273437491</v>
      </c>
      <c r="E24" s="104" t="s">
        <v>314</v>
      </c>
      <c r="F24" s="103" t="s">
        <v>314</v>
      </c>
      <c r="G24" s="104" t="s">
        <v>314</v>
      </c>
      <c r="H24" s="105" t="s">
        <v>314</v>
      </c>
      <c r="I24" s="104" t="s">
        <v>314</v>
      </c>
      <c r="J24" s="104" t="s">
        <v>314</v>
      </c>
      <c r="K24" s="104" t="s">
        <v>314</v>
      </c>
      <c r="L24" s="104" t="s">
        <v>314</v>
      </c>
      <c r="M24" s="103" t="s">
        <v>314</v>
      </c>
      <c r="N24" s="104">
        <v>1.2818949218749989</v>
      </c>
      <c r="O24" s="104" t="s">
        <v>314</v>
      </c>
      <c r="P24" s="104" t="s">
        <v>314</v>
      </c>
      <c r="Q24" s="104" t="s">
        <v>314</v>
      </c>
      <c r="R24" s="104" t="s">
        <v>314</v>
      </c>
      <c r="S24" s="104" t="s">
        <v>314</v>
      </c>
      <c r="T24" s="105" t="s">
        <v>314</v>
      </c>
      <c r="U24" s="104">
        <v>3.9716357421875001E-2</v>
      </c>
      <c r="V24" s="104" t="s">
        <v>314</v>
      </c>
      <c r="W24" s="104" t="s">
        <v>314</v>
      </c>
      <c r="X24" s="104" t="s">
        <v>314</v>
      </c>
      <c r="Y24" s="104" t="s">
        <v>314</v>
      </c>
      <c r="Z24" s="103" t="s">
        <v>314</v>
      </c>
      <c r="AA24" s="104" t="s">
        <v>314</v>
      </c>
      <c r="AB24" s="104" t="s">
        <v>314</v>
      </c>
      <c r="AC24" s="104" t="s">
        <v>314</v>
      </c>
      <c r="AD24" s="104" t="s">
        <v>314</v>
      </c>
      <c r="AE24" s="104" t="s">
        <v>314</v>
      </c>
      <c r="AF24" s="104" t="s">
        <v>314</v>
      </c>
      <c r="AG24" s="105">
        <v>4.824272900390624</v>
      </c>
    </row>
    <row r="25" spans="1:33" x14ac:dyDescent="0.3">
      <c r="A25" s="86" t="s">
        <v>52</v>
      </c>
      <c r="B25" s="103">
        <v>1.9659050292968749</v>
      </c>
      <c r="C25" s="104">
        <v>7.9030443847656091</v>
      </c>
      <c r="D25" s="104">
        <v>2.1373780273437499</v>
      </c>
      <c r="E25" s="104" t="s">
        <v>314</v>
      </c>
      <c r="F25" s="103" t="s">
        <v>314</v>
      </c>
      <c r="G25" s="104" t="s">
        <v>314</v>
      </c>
      <c r="H25" s="105" t="s">
        <v>314</v>
      </c>
      <c r="I25" s="104" t="s">
        <v>314</v>
      </c>
      <c r="J25" s="104" t="s">
        <v>314</v>
      </c>
      <c r="K25" s="104" t="s">
        <v>314</v>
      </c>
      <c r="L25" s="104" t="s">
        <v>314</v>
      </c>
      <c r="M25" s="103" t="s">
        <v>314</v>
      </c>
      <c r="N25" s="104">
        <v>1.76981064453125</v>
      </c>
      <c r="O25" s="104">
        <v>0.15460219726562499</v>
      </c>
      <c r="P25" s="104" t="s">
        <v>314</v>
      </c>
      <c r="Q25" s="104" t="s">
        <v>314</v>
      </c>
      <c r="R25" s="104" t="s">
        <v>314</v>
      </c>
      <c r="S25" s="104" t="s">
        <v>314</v>
      </c>
      <c r="T25" s="105" t="s">
        <v>314</v>
      </c>
      <c r="U25" s="104" t="s">
        <v>314</v>
      </c>
      <c r="V25" s="104" t="s">
        <v>314</v>
      </c>
      <c r="W25" s="104" t="s">
        <v>314</v>
      </c>
      <c r="X25" s="104" t="s">
        <v>314</v>
      </c>
      <c r="Y25" s="104" t="s">
        <v>314</v>
      </c>
      <c r="Z25" s="103" t="s">
        <v>314</v>
      </c>
      <c r="AA25" s="104" t="s">
        <v>314</v>
      </c>
      <c r="AB25" s="104" t="s">
        <v>314</v>
      </c>
      <c r="AC25" s="104" t="s">
        <v>314</v>
      </c>
      <c r="AD25" s="104">
        <v>0.71541093749999995</v>
      </c>
      <c r="AE25" s="104" t="s">
        <v>314</v>
      </c>
      <c r="AF25" s="104" t="s">
        <v>314</v>
      </c>
      <c r="AG25" s="105">
        <v>3.24109150390625</v>
      </c>
    </row>
    <row r="26" spans="1:33" x14ac:dyDescent="0.3">
      <c r="A26" s="86" t="s">
        <v>54</v>
      </c>
      <c r="B26" s="103">
        <v>51.148249511718753</v>
      </c>
      <c r="C26" s="104">
        <v>59.258997460937486</v>
      </c>
      <c r="D26" s="104">
        <v>32.512798486328116</v>
      </c>
      <c r="E26" s="104" t="s">
        <v>314</v>
      </c>
      <c r="F26" s="103" t="s">
        <v>314</v>
      </c>
      <c r="G26" s="104" t="s">
        <v>314</v>
      </c>
      <c r="H26" s="105" t="s">
        <v>314</v>
      </c>
      <c r="I26" s="104">
        <v>0.18520078125</v>
      </c>
      <c r="J26" s="104" t="s">
        <v>314</v>
      </c>
      <c r="K26" s="104" t="s">
        <v>314</v>
      </c>
      <c r="L26" s="104" t="s">
        <v>314</v>
      </c>
      <c r="M26" s="103" t="s">
        <v>314</v>
      </c>
      <c r="N26" s="104">
        <v>19.051410400390623</v>
      </c>
      <c r="O26" s="104">
        <v>4.9251537597656192</v>
      </c>
      <c r="P26" s="104" t="s">
        <v>314</v>
      </c>
      <c r="Q26" s="104">
        <v>8.5625683593750002E-2</v>
      </c>
      <c r="R26" s="104" t="s">
        <v>314</v>
      </c>
      <c r="S26" s="104">
        <v>0.16568115234374992</v>
      </c>
      <c r="T26" s="105" t="s">
        <v>314</v>
      </c>
      <c r="U26" s="104">
        <v>3.3388365234375001</v>
      </c>
      <c r="V26" s="104" t="s">
        <v>314</v>
      </c>
      <c r="W26" s="104" t="s">
        <v>314</v>
      </c>
      <c r="X26" s="104" t="s">
        <v>314</v>
      </c>
      <c r="Y26" s="104">
        <v>0.25067470703125</v>
      </c>
      <c r="Z26" s="103" t="s">
        <v>314</v>
      </c>
      <c r="AA26" s="104" t="s">
        <v>314</v>
      </c>
      <c r="AB26" s="104" t="s">
        <v>314</v>
      </c>
      <c r="AC26" s="104" t="s">
        <v>314</v>
      </c>
      <c r="AD26" s="104">
        <v>2.3512201171874989</v>
      </c>
      <c r="AE26" s="104" t="s">
        <v>314</v>
      </c>
      <c r="AF26" s="104" t="s">
        <v>314</v>
      </c>
      <c r="AG26" s="105">
        <v>120.07729326171875</v>
      </c>
    </row>
    <row r="27" spans="1:33" x14ac:dyDescent="0.3">
      <c r="A27" s="86" t="s">
        <v>56</v>
      </c>
      <c r="B27" s="103">
        <v>0.73085019531249984</v>
      </c>
      <c r="C27" s="104">
        <v>4.5911110351562501</v>
      </c>
      <c r="D27" s="104">
        <v>8.623031249999995</v>
      </c>
      <c r="E27" s="104" t="s">
        <v>314</v>
      </c>
      <c r="F27" s="103">
        <v>3.7973957519531201</v>
      </c>
      <c r="G27" s="104" t="s">
        <v>314</v>
      </c>
      <c r="H27" s="105" t="s">
        <v>314</v>
      </c>
      <c r="I27" s="104">
        <v>28.374384423828108</v>
      </c>
      <c r="J27" s="104" t="s">
        <v>314</v>
      </c>
      <c r="K27" s="104" t="s">
        <v>314</v>
      </c>
      <c r="L27" s="104" t="s">
        <v>314</v>
      </c>
      <c r="M27" s="103" t="s">
        <v>314</v>
      </c>
      <c r="N27" s="104">
        <v>94.022499218749957</v>
      </c>
      <c r="O27" s="104">
        <v>14.04963876953123</v>
      </c>
      <c r="P27" s="104" t="s">
        <v>314</v>
      </c>
      <c r="Q27" s="104">
        <v>5.8560791015625002E-2</v>
      </c>
      <c r="R27" s="104" t="s">
        <v>314</v>
      </c>
      <c r="S27" s="104">
        <v>0.77256469726562504</v>
      </c>
      <c r="T27" s="105" t="s">
        <v>314</v>
      </c>
      <c r="U27" s="104">
        <v>5.4792675292968696</v>
      </c>
      <c r="V27" s="104">
        <v>0.59519726562499997</v>
      </c>
      <c r="W27" s="104" t="s">
        <v>314</v>
      </c>
      <c r="X27" s="104" t="s">
        <v>314</v>
      </c>
      <c r="Y27" s="104">
        <v>8.0385058593750003E-2</v>
      </c>
      <c r="Z27" s="103" t="s">
        <v>314</v>
      </c>
      <c r="AA27" s="104" t="s">
        <v>314</v>
      </c>
      <c r="AB27" s="104" t="s">
        <v>314</v>
      </c>
      <c r="AC27" s="104" t="s">
        <v>314</v>
      </c>
      <c r="AD27" s="104">
        <v>7.9914834472656144</v>
      </c>
      <c r="AE27" s="104" t="s">
        <v>314</v>
      </c>
      <c r="AF27" s="104" t="s">
        <v>314</v>
      </c>
      <c r="AG27" s="105">
        <v>129.78732377929686</v>
      </c>
    </row>
    <row r="28" spans="1:33" x14ac:dyDescent="0.3">
      <c r="A28" s="86" t="s">
        <v>58</v>
      </c>
      <c r="B28" s="103">
        <v>27.537515478515626</v>
      </c>
      <c r="C28" s="104">
        <v>45.608469433593726</v>
      </c>
      <c r="D28" s="104">
        <v>53.581056542968717</v>
      </c>
      <c r="E28" s="104">
        <v>0.2062185546875</v>
      </c>
      <c r="F28" s="103" t="s">
        <v>314</v>
      </c>
      <c r="G28" s="104" t="s">
        <v>314</v>
      </c>
      <c r="H28" s="105" t="s">
        <v>314</v>
      </c>
      <c r="I28" s="104">
        <v>0.66943613281249992</v>
      </c>
      <c r="J28" s="104" t="s">
        <v>314</v>
      </c>
      <c r="K28" s="104" t="s">
        <v>314</v>
      </c>
      <c r="L28" s="104" t="s">
        <v>314</v>
      </c>
      <c r="M28" s="103" t="s">
        <v>314</v>
      </c>
      <c r="N28" s="104">
        <v>19.969188183593744</v>
      </c>
      <c r="O28" s="104">
        <v>1.982415283203125</v>
      </c>
      <c r="P28" s="104" t="s">
        <v>314</v>
      </c>
      <c r="Q28" s="104" t="s">
        <v>314</v>
      </c>
      <c r="R28" s="104" t="s">
        <v>314</v>
      </c>
      <c r="S28" s="104">
        <v>0.16109697265625</v>
      </c>
      <c r="T28" s="105" t="s">
        <v>314</v>
      </c>
      <c r="U28" s="104">
        <v>2.3331232421874999</v>
      </c>
      <c r="V28" s="104" t="s">
        <v>314</v>
      </c>
      <c r="W28" s="104" t="s">
        <v>314</v>
      </c>
      <c r="X28" s="104" t="s">
        <v>314</v>
      </c>
      <c r="Y28" s="104" t="s">
        <v>314</v>
      </c>
      <c r="Z28" s="103" t="s">
        <v>314</v>
      </c>
      <c r="AA28" s="104" t="s">
        <v>314</v>
      </c>
      <c r="AB28" s="104" t="s">
        <v>314</v>
      </c>
      <c r="AC28" s="104" t="s">
        <v>314</v>
      </c>
      <c r="AD28" s="104">
        <v>1.031078515625</v>
      </c>
      <c r="AE28" s="104" t="s">
        <v>314</v>
      </c>
      <c r="AF28" s="104" t="s">
        <v>314</v>
      </c>
      <c r="AG28" s="105">
        <v>281.85399277343743</v>
      </c>
    </row>
    <row r="29" spans="1:33" x14ac:dyDescent="0.3">
      <c r="A29" s="86" t="s">
        <v>60</v>
      </c>
      <c r="B29" s="103">
        <v>0.220900048828125</v>
      </c>
      <c r="C29" s="104">
        <v>0.32833212890625002</v>
      </c>
      <c r="D29" s="104">
        <v>0.246506640625</v>
      </c>
      <c r="E29" s="104" t="s">
        <v>314</v>
      </c>
      <c r="F29" s="103" t="s">
        <v>314</v>
      </c>
      <c r="G29" s="104" t="s">
        <v>314</v>
      </c>
      <c r="H29" s="105" t="s">
        <v>314</v>
      </c>
      <c r="I29" s="104">
        <v>1.6077224121093749</v>
      </c>
      <c r="J29" s="104" t="s">
        <v>314</v>
      </c>
      <c r="K29" s="104" t="s">
        <v>314</v>
      </c>
      <c r="L29" s="104" t="s">
        <v>314</v>
      </c>
      <c r="M29" s="103" t="s">
        <v>314</v>
      </c>
      <c r="N29" s="104">
        <v>4.0109340332031191</v>
      </c>
      <c r="O29" s="104">
        <v>0.53485009765625002</v>
      </c>
      <c r="P29" s="104" t="s">
        <v>314</v>
      </c>
      <c r="Q29" s="104" t="s">
        <v>314</v>
      </c>
      <c r="R29" s="104" t="s">
        <v>314</v>
      </c>
      <c r="S29" s="104" t="s">
        <v>314</v>
      </c>
      <c r="T29" s="105" t="s">
        <v>314</v>
      </c>
      <c r="U29" s="104">
        <v>7.5998989257812397</v>
      </c>
      <c r="V29" s="104" t="s">
        <v>314</v>
      </c>
      <c r="W29" s="104" t="s">
        <v>314</v>
      </c>
      <c r="X29" s="104" t="s">
        <v>314</v>
      </c>
      <c r="Y29" s="104" t="s">
        <v>314</v>
      </c>
      <c r="Z29" s="103" t="s">
        <v>314</v>
      </c>
      <c r="AA29" s="104" t="s">
        <v>314</v>
      </c>
      <c r="AB29" s="104" t="s">
        <v>314</v>
      </c>
      <c r="AC29" s="104" t="s">
        <v>314</v>
      </c>
      <c r="AD29" s="104" t="s">
        <v>314</v>
      </c>
      <c r="AE29" s="104" t="s">
        <v>314</v>
      </c>
      <c r="AF29" s="104" t="s">
        <v>314</v>
      </c>
      <c r="AG29" s="105">
        <v>38.162382128906174</v>
      </c>
    </row>
    <row r="30" spans="1:33" x14ac:dyDescent="0.3">
      <c r="A30" s="86" t="s">
        <v>62</v>
      </c>
      <c r="B30" s="103">
        <v>3.7073452148437491</v>
      </c>
      <c r="C30" s="104">
        <v>3.5666796386718751</v>
      </c>
      <c r="D30" s="104">
        <v>5.53563310546875</v>
      </c>
      <c r="E30" s="104" t="s">
        <v>314</v>
      </c>
      <c r="F30" s="103" t="s">
        <v>314</v>
      </c>
      <c r="G30" s="104" t="s">
        <v>314</v>
      </c>
      <c r="H30" s="105" t="s">
        <v>314</v>
      </c>
      <c r="I30" s="104">
        <v>5.3847044433593734</v>
      </c>
      <c r="J30" s="104" t="s">
        <v>314</v>
      </c>
      <c r="K30" s="104" t="s">
        <v>314</v>
      </c>
      <c r="L30" s="104" t="s">
        <v>314</v>
      </c>
      <c r="M30" s="103" t="s">
        <v>314</v>
      </c>
      <c r="N30" s="104">
        <v>18.722804199218736</v>
      </c>
      <c r="O30" s="104">
        <v>3.0441732421875001</v>
      </c>
      <c r="P30" s="104" t="s">
        <v>314</v>
      </c>
      <c r="Q30" s="104">
        <v>1.6285333007812499</v>
      </c>
      <c r="R30" s="104" t="s">
        <v>314</v>
      </c>
      <c r="S30" s="104" t="s">
        <v>314</v>
      </c>
      <c r="T30" s="105" t="s">
        <v>314</v>
      </c>
      <c r="U30" s="104">
        <v>1.0597115234375001</v>
      </c>
      <c r="V30" s="104">
        <v>5.2319580078124997E-2</v>
      </c>
      <c r="W30" s="104" t="s">
        <v>314</v>
      </c>
      <c r="X30" s="104" t="s">
        <v>314</v>
      </c>
      <c r="Y30" s="104" t="s">
        <v>314</v>
      </c>
      <c r="Z30" s="103" t="s">
        <v>314</v>
      </c>
      <c r="AA30" s="104" t="s">
        <v>314</v>
      </c>
      <c r="AB30" s="104" t="s">
        <v>314</v>
      </c>
      <c r="AC30" s="104" t="s">
        <v>314</v>
      </c>
      <c r="AD30" s="104">
        <v>0.96399262695312504</v>
      </c>
      <c r="AE30" s="104" t="s">
        <v>314</v>
      </c>
      <c r="AF30" s="104" t="s">
        <v>314</v>
      </c>
      <c r="AG30" s="105">
        <v>55.791986621093692</v>
      </c>
    </row>
    <row r="31" spans="1:33" x14ac:dyDescent="0.3">
      <c r="A31" s="87" t="s">
        <v>64</v>
      </c>
      <c r="B31" s="103">
        <v>14.080881542968747</v>
      </c>
      <c r="C31" s="104">
        <v>13.334897900390619</v>
      </c>
      <c r="D31" s="104">
        <v>4.7592189941406247</v>
      </c>
      <c r="E31" s="104" t="s">
        <v>314</v>
      </c>
      <c r="F31" s="103" t="s">
        <v>314</v>
      </c>
      <c r="G31" s="104" t="s">
        <v>314</v>
      </c>
      <c r="H31" s="105" t="s">
        <v>314</v>
      </c>
      <c r="I31" s="104">
        <v>21.575211621093722</v>
      </c>
      <c r="J31" s="104" t="s">
        <v>314</v>
      </c>
      <c r="K31" s="104" t="s">
        <v>314</v>
      </c>
      <c r="L31" s="104" t="s">
        <v>314</v>
      </c>
      <c r="M31" s="103" t="s">
        <v>314</v>
      </c>
      <c r="N31" s="104">
        <v>40.904380468749892</v>
      </c>
      <c r="O31" s="104">
        <v>4.2461982910156246</v>
      </c>
      <c r="P31" s="104" t="s">
        <v>314</v>
      </c>
      <c r="Q31" s="104" t="s">
        <v>314</v>
      </c>
      <c r="R31" s="104" t="s">
        <v>314</v>
      </c>
      <c r="S31" s="104" t="s">
        <v>314</v>
      </c>
      <c r="T31" s="105">
        <v>1.599723046874995</v>
      </c>
      <c r="U31" s="104">
        <v>2.8344068847656252</v>
      </c>
      <c r="V31" s="104">
        <v>9.0362548828125E-2</v>
      </c>
      <c r="W31" s="104" t="s">
        <v>314</v>
      </c>
      <c r="X31" s="104" t="s">
        <v>314</v>
      </c>
      <c r="Y31" s="104">
        <v>0.41854096679687502</v>
      </c>
      <c r="Z31" s="103" t="s">
        <v>314</v>
      </c>
      <c r="AA31" s="104" t="s">
        <v>314</v>
      </c>
      <c r="AB31" s="104" t="s">
        <v>314</v>
      </c>
      <c r="AC31" s="104" t="s">
        <v>314</v>
      </c>
      <c r="AD31" s="104">
        <v>5.9837643066406203</v>
      </c>
      <c r="AE31" s="104" t="s">
        <v>314</v>
      </c>
      <c r="AF31" s="104" t="s">
        <v>314</v>
      </c>
      <c r="AG31" s="105">
        <v>49.868850244140596</v>
      </c>
    </row>
    <row r="32" spans="1:33" x14ac:dyDescent="0.3">
      <c r="A32" s="88" t="s">
        <v>66</v>
      </c>
      <c r="B32" s="100" t="s">
        <v>314</v>
      </c>
      <c r="C32" s="101">
        <v>742.67027871093671</v>
      </c>
      <c r="D32" s="101" t="s">
        <v>314</v>
      </c>
      <c r="E32" s="101" t="s">
        <v>314</v>
      </c>
      <c r="F32" s="100" t="s">
        <v>314</v>
      </c>
      <c r="G32" s="101" t="s">
        <v>314</v>
      </c>
      <c r="H32" s="102" t="s">
        <v>314</v>
      </c>
      <c r="I32" s="101" t="s">
        <v>314</v>
      </c>
      <c r="J32" s="101" t="s">
        <v>314</v>
      </c>
      <c r="K32" s="101" t="s">
        <v>314</v>
      </c>
      <c r="L32" s="101" t="s">
        <v>314</v>
      </c>
      <c r="M32" s="100" t="s">
        <v>314</v>
      </c>
      <c r="N32" s="101" t="s">
        <v>314</v>
      </c>
      <c r="O32" s="101" t="s">
        <v>314</v>
      </c>
      <c r="P32" s="101" t="s">
        <v>314</v>
      </c>
      <c r="Q32" s="101" t="s">
        <v>314</v>
      </c>
      <c r="R32" s="101" t="s">
        <v>314</v>
      </c>
      <c r="S32" s="101" t="s">
        <v>314</v>
      </c>
      <c r="T32" s="102" t="s">
        <v>314</v>
      </c>
      <c r="U32" s="101" t="s">
        <v>314</v>
      </c>
      <c r="V32" s="101" t="s">
        <v>314</v>
      </c>
      <c r="W32" s="101" t="s">
        <v>314</v>
      </c>
      <c r="X32" s="101" t="s">
        <v>314</v>
      </c>
      <c r="Y32" s="101" t="s">
        <v>314</v>
      </c>
      <c r="Z32" s="100" t="s">
        <v>314</v>
      </c>
      <c r="AA32" s="101" t="s">
        <v>314</v>
      </c>
      <c r="AB32" s="101" t="s">
        <v>314</v>
      </c>
      <c r="AC32" s="101" t="s">
        <v>314</v>
      </c>
      <c r="AD32" s="101" t="s">
        <v>314</v>
      </c>
      <c r="AE32" s="101" t="s">
        <v>314</v>
      </c>
      <c r="AF32" s="101" t="s">
        <v>314</v>
      </c>
      <c r="AG32" s="102" t="s">
        <v>314</v>
      </c>
    </row>
    <row r="33" spans="1:33" x14ac:dyDescent="0.3">
      <c r="A33" s="89" t="s">
        <v>68</v>
      </c>
      <c r="B33" s="103" t="s">
        <v>314</v>
      </c>
      <c r="C33" s="104">
        <v>2445.6968301757788</v>
      </c>
      <c r="D33" s="104" t="s">
        <v>314</v>
      </c>
      <c r="E33" s="104" t="s">
        <v>314</v>
      </c>
      <c r="F33" s="103" t="s">
        <v>314</v>
      </c>
      <c r="G33" s="104" t="s">
        <v>314</v>
      </c>
      <c r="H33" s="105" t="s">
        <v>314</v>
      </c>
      <c r="I33" s="104" t="s">
        <v>314</v>
      </c>
      <c r="J33" s="104" t="s">
        <v>314</v>
      </c>
      <c r="K33" s="104" t="s">
        <v>314</v>
      </c>
      <c r="L33" s="104" t="s">
        <v>314</v>
      </c>
      <c r="M33" s="103" t="s">
        <v>314</v>
      </c>
      <c r="N33" s="104" t="s">
        <v>314</v>
      </c>
      <c r="O33" s="104" t="s">
        <v>314</v>
      </c>
      <c r="P33" s="104" t="s">
        <v>314</v>
      </c>
      <c r="Q33" s="104" t="s">
        <v>314</v>
      </c>
      <c r="R33" s="104" t="s">
        <v>314</v>
      </c>
      <c r="S33" s="104" t="s">
        <v>314</v>
      </c>
      <c r="T33" s="105" t="s">
        <v>314</v>
      </c>
      <c r="U33" s="104" t="s">
        <v>314</v>
      </c>
      <c r="V33" s="104" t="s">
        <v>314</v>
      </c>
      <c r="W33" s="104" t="s">
        <v>314</v>
      </c>
      <c r="X33" s="104" t="s">
        <v>314</v>
      </c>
      <c r="Y33" s="104" t="s">
        <v>314</v>
      </c>
      <c r="Z33" s="103" t="s">
        <v>314</v>
      </c>
      <c r="AA33" s="104" t="s">
        <v>314</v>
      </c>
      <c r="AB33" s="104" t="s">
        <v>314</v>
      </c>
      <c r="AC33" s="104" t="s">
        <v>314</v>
      </c>
      <c r="AD33" s="104" t="s">
        <v>314</v>
      </c>
      <c r="AE33" s="104" t="s">
        <v>314</v>
      </c>
      <c r="AF33" s="104" t="s">
        <v>314</v>
      </c>
      <c r="AG33" s="105" t="s">
        <v>314</v>
      </c>
    </row>
    <row r="34" spans="1:33" x14ac:dyDescent="0.3">
      <c r="A34" s="89" t="s">
        <v>70</v>
      </c>
      <c r="B34" s="103">
        <v>3.4355525878906219</v>
      </c>
      <c r="C34" s="104">
        <v>3.5718653320312495</v>
      </c>
      <c r="D34" s="104">
        <v>246.98947031249986</v>
      </c>
      <c r="E34" s="104" t="s">
        <v>314</v>
      </c>
      <c r="F34" s="103" t="s">
        <v>314</v>
      </c>
      <c r="G34" s="104" t="s">
        <v>314</v>
      </c>
      <c r="H34" s="105" t="s">
        <v>314</v>
      </c>
      <c r="I34" s="104" t="s">
        <v>314</v>
      </c>
      <c r="J34" s="104" t="s">
        <v>314</v>
      </c>
      <c r="K34" s="104" t="s">
        <v>314</v>
      </c>
      <c r="L34" s="104" t="s">
        <v>314</v>
      </c>
      <c r="M34" s="103" t="s">
        <v>314</v>
      </c>
      <c r="N34" s="104">
        <v>5.4614208984375003E-2</v>
      </c>
      <c r="O34" s="104" t="s">
        <v>314</v>
      </c>
      <c r="P34" s="104" t="s">
        <v>314</v>
      </c>
      <c r="Q34" s="104" t="s">
        <v>314</v>
      </c>
      <c r="R34" s="104" t="s">
        <v>314</v>
      </c>
      <c r="S34" s="104" t="s">
        <v>314</v>
      </c>
      <c r="T34" s="105" t="s">
        <v>314</v>
      </c>
      <c r="U34" s="104" t="s">
        <v>314</v>
      </c>
      <c r="V34" s="104" t="s">
        <v>314</v>
      </c>
      <c r="W34" s="104" t="s">
        <v>314</v>
      </c>
      <c r="X34" s="104" t="s">
        <v>314</v>
      </c>
      <c r="Y34" s="104" t="s">
        <v>314</v>
      </c>
      <c r="Z34" s="103" t="s">
        <v>314</v>
      </c>
      <c r="AA34" s="104" t="s">
        <v>314</v>
      </c>
      <c r="AB34" s="104" t="s">
        <v>314</v>
      </c>
      <c r="AC34" s="104" t="s">
        <v>314</v>
      </c>
      <c r="AD34" s="104" t="s">
        <v>314</v>
      </c>
      <c r="AE34" s="104" t="s">
        <v>314</v>
      </c>
      <c r="AF34" s="104" t="s">
        <v>314</v>
      </c>
      <c r="AG34" s="105">
        <v>0.50198095703125001</v>
      </c>
    </row>
    <row r="35" spans="1:33" x14ac:dyDescent="0.3">
      <c r="A35" s="89" t="s">
        <v>72</v>
      </c>
      <c r="B35" s="103" t="s">
        <v>314</v>
      </c>
      <c r="C35" s="104" t="s">
        <v>314</v>
      </c>
      <c r="D35" s="104">
        <v>8.5663356445312395</v>
      </c>
      <c r="E35" s="104" t="s">
        <v>314</v>
      </c>
      <c r="F35" s="103" t="s">
        <v>314</v>
      </c>
      <c r="G35" s="104" t="s">
        <v>314</v>
      </c>
      <c r="H35" s="105" t="s">
        <v>314</v>
      </c>
      <c r="I35" s="104" t="s">
        <v>314</v>
      </c>
      <c r="J35" s="104" t="s">
        <v>314</v>
      </c>
      <c r="K35" s="104" t="s">
        <v>314</v>
      </c>
      <c r="L35" s="104" t="s">
        <v>314</v>
      </c>
      <c r="M35" s="103" t="s">
        <v>314</v>
      </c>
      <c r="N35" s="104" t="s">
        <v>314</v>
      </c>
      <c r="O35" s="104" t="s">
        <v>314</v>
      </c>
      <c r="P35" s="104" t="s">
        <v>314</v>
      </c>
      <c r="Q35" s="104" t="s">
        <v>314</v>
      </c>
      <c r="R35" s="104" t="s">
        <v>314</v>
      </c>
      <c r="S35" s="104" t="s">
        <v>314</v>
      </c>
      <c r="T35" s="105" t="s">
        <v>314</v>
      </c>
      <c r="U35" s="104" t="s">
        <v>314</v>
      </c>
      <c r="V35" s="104" t="s">
        <v>314</v>
      </c>
      <c r="W35" s="104" t="s">
        <v>314</v>
      </c>
      <c r="X35" s="104" t="s">
        <v>314</v>
      </c>
      <c r="Y35" s="104" t="s">
        <v>314</v>
      </c>
      <c r="Z35" s="103" t="s">
        <v>314</v>
      </c>
      <c r="AA35" s="104" t="s">
        <v>314</v>
      </c>
      <c r="AB35" s="104" t="s">
        <v>314</v>
      </c>
      <c r="AC35" s="104" t="s">
        <v>314</v>
      </c>
      <c r="AD35" s="104" t="s">
        <v>314</v>
      </c>
      <c r="AE35" s="104" t="s">
        <v>314</v>
      </c>
      <c r="AF35" s="104" t="s">
        <v>314</v>
      </c>
      <c r="AG35" s="105" t="s">
        <v>314</v>
      </c>
    </row>
    <row r="36" spans="1:33" x14ac:dyDescent="0.3">
      <c r="A36" s="89" t="s">
        <v>73</v>
      </c>
      <c r="B36" s="103">
        <v>0.89762421874999998</v>
      </c>
      <c r="C36" s="104">
        <v>9.7091627441406256</v>
      </c>
      <c r="D36" s="104">
        <v>0.33823027343750001</v>
      </c>
      <c r="E36" s="104" t="s">
        <v>314</v>
      </c>
      <c r="F36" s="103" t="s">
        <v>314</v>
      </c>
      <c r="G36" s="104" t="s">
        <v>314</v>
      </c>
      <c r="H36" s="105" t="s">
        <v>314</v>
      </c>
      <c r="I36" s="104" t="s">
        <v>314</v>
      </c>
      <c r="J36" s="104" t="s">
        <v>314</v>
      </c>
      <c r="K36" s="104" t="s">
        <v>314</v>
      </c>
      <c r="L36" s="104" t="s">
        <v>314</v>
      </c>
      <c r="M36" s="103" t="s">
        <v>314</v>
      </c>
      <c r="N36" s="104" t="s">
        <v>314</v>
      </c>
      <c r="O36" s="104" t="s">
        <v>314</v>
      </c>
      <c r="P36" s="104" t="s">
        <v>314</v>
      </c>
      <c r="Q36" s="104" t="s">
        <v>314</v>
      </c>
      <c r="R36" s="104" t="s">
        <v>314</v>
      </c>
      <c r="S36" s="104" t="s">
        <v>314</v>
      </c>
      <c r="T36" s="105" t="s">
        <v>314</v>
      </c>
      <c r="U36" s="104" t="s">
        <v>314</v>
      </c>
      <c r="V36" s="104" t="s">
        <v>314</v>
      </c>
      <c r="W36" s="104" t="s">
        <v>314</v>
      </c>
      <c r="X36" s="104" t="s">
        <v>314</v>
      </c>
      <c r="Y36" s="104" t="s">
        <v>314</v>
      </c>
      <c r="Z36" s="103" t="s">
        <v>314</v>
      </c>
      <c r="AA36" s="104" t="s">
        <v>314</v>
      </c>
      <c r="AB36" s="104" t="s">
        <v>314</v>
      </c>
      <c r="AC36" s="104" t="s">
        <v>314</v>
      </c>
      <c r="AD36" s="104" t="s">
        <v>314</v>
      </c>
      <c r="AE36" s="104" t="s">
        <v>314</v>
      </c>
      <c r="AF36" s="104" t="s">
        <v>314</v>
      </c>
      <c r="AG36" s="105">
        <v>72.482295068359306</v>
      </c>
    </row>
    <row r="37" spans="1:33" x14ac:dyDescent="0.3">
      <c r="A37" s="89" t="s">
        <v>74</v>
      </c>
      <c r="B37" s="103">
        <v>0.27694038085937484</v>
      </c>
      <c r="C37" s="104">
        <v>1.187730078125</v>
      </c>
      <c r="D37" s="104">
        <v>3.7708740234375003E-2</v>
      </c>
      <c r="E37" s="104" t="s">
        <v>314</v>
      </c>
      <c r="F37" s="103" t="s">
        <v>314</v>
      </c>
      <c r="G37" s="104" t="s">
        <v>314</v>
      </c>
      <c r="H37" s="105" t="s">
        <v>314</v>
      </c>
      <c r="I37" s="104" t="s">
        <v>314</v>
      </c>
      <c r="J37" s="104" t="s">
        <v>314</v>
      </c>
      <c r="K37" s="104" t="s">
        <v>314</v>
      </c>
      <c r="L37" s="104" t="s">
        <v>314</v>
      </c>
      <c r="M37" s="103" t="s">
        <v>314</v>
      </c>
      <c r="N37" s="104">
        <v>0.21530722656250001</v>
      </c>
      <c r="O37" s="104">
        <v>5.6908105468749998E-2</v>
      </c>
      <c r="P37" s="104" t="s">
        <v>314</v>
      </c>
      <c r="Q37" s="104" t="s">
        <v>314</v>
      </c>
      <c r="R37" s="104" t="s">
        <v>314</v>
      </c>
      <c r="S37" s="104" t="s">
        <v>314</v>
      </c>
      <c r="T37" s="105" t="s">
        <v>314</v>
      </c>
      <c r="U37" s="104">
        <v>0.13418725585937499</v>
      </c>
      <c r="V37" s="104" t="s">
        <v>314</v>
      </c>
      <c r="W37" s="104" t="s">
        <v>314</v>
      </c>
      <c r="X37" s="104" t="s">
        <v>314</v>
      </c>
      <c r="Y37" s="104" t="s">
        <v>314</v>
      </c>
      <c r="Z37" s="103" t="s">
        <v>314</v>
      </c>
      <c r="AA37" s="104" t="s">
        <v>314</v>
      </c>
      <c r="AB37" s="104" t="s">
        <v>314</v>
      </c>
      <c r="AC37" s="104" t="s">
        <v>314</v>
      </c>
      <c r="AD37" s="104" t="s">
        <v>314</v>
      </c>
      <c r="AE37" s="104" t="s">
        <v>314</v>
      </c>
      <c r="AF37" s="104" t="s">
        <v>314</v>
      </c>
      <c r="AG37" s="105">
        <v>0.80064941406250001</v>
      </c>
    </row>
    <row r="38" spans="1:33" x14ac:dyDescent="0.3">
      <c r="A38" s="90" t="s">
        <v>75</v>
      </c>
      <c r="B38" s="106">
        <v>0.91825058593749964</v>
      </c>
      <c r="C38" s="107">
        <v>13.86260668945312</v>
      </c>
      <c r="D38" s="107">
        <v>32.169787646484338</v>
      </c>
      <c r="E38" s="107" t="s">
        <v>314</v>
      </c>
      <c r="F38" s="106" t="s">
        <v>314</v>
      </c>
      <c r="G38" s="107" t="s">
        <v>314</v>
      </c>
      <c r="H38" s="108" t="s">
        <v>314</v>
      </c>
      <c r="I38" s="107">
        <v>1.2013088378906249</v>
      </c>
      <c r="J38" s="107" t="s">
        <v>314</v>
      </c>
      <c r="K38" s="107" t="s">
        <v>314</v>
      </c>
      <c r="L38" s="107" t="s">
        <v>314</v>
      </c>
      <c r="M38" s="106" t="s">
        <v>314</v>
      </c>
      <c r="N38" s="107">
        <v>101.94721059570313</v>
      </c>
      <c r="O38" s="107">
        <v>10.378837402343743</v>
      </c>
      <c r="P38" s="107" t="s">
        <v>314</v>
      </c>
      <c r="Q38" s="107" t="s">
        <v>314</v>
      </c>
      <c r="R38" s="107" t="s">
        <v>314</v>
      </c>
      <c r="S38" s="107" t="s">
        <v>314</v>
      </c>
      <c r="T38" s="108" t="s">
        <v>314</v>
      </c>
      <c r="U38" s="107">
        <v>56.092597167968741</v>
      </c>
      <c r="V38" s="107">
        <v>1.455971923828125</v>
      </c>
      <c r="W38" s="107" t="s">
        <v>314</v>
      </c>
      <c r="X38" s="107" t="s">
        <v>314</v>
      </c>
      <c r="Y38" s="107" t="s">
        <v>314</v>
      </c>
      <c r="Z38" s="106" t="s">
        <v>314</v>
      </c>
      <c r="AA38" s="107" t="s">
        <v>314</v>
      </c>
      <c r="AB38" s="107" t="s">
        <v>314</v>
      </c>
      <c r="AC38" s="107" t="s">
        <v>314</v>
      </c>
      <c r="AD38" s="107">
        <v>30.161450146484352</v>
      </c>
      <c r="AE38" s="107" t="s">
        <v>314</v>
      </c>
      <c r="AF38" s="107" t="s">
        <v>314</v>
      </c>
      <c r="AG38" s="108">
        <v>211.09138427734376</v>
      </c>
    </row>
    <row r="39" spans="1:33" x14ac:dyDescent="0.3">
      <c r="A39" s="91" t="s">
        <v>76</v>
      </c>
      <c r="B39" s="103">
        <v>24.55418671875</v>
      </c>
      <c r="C39" s="104">
        <v>0.5333313476562499</v>
      </c>
      <c r="D39" s="104" t="s">
        <v>314</v>
      </c>
      <c r="E39" s="104" t="s">
        <v>314</v>
      </c>
      <c r="F39" s="103" t="s">
        <v>314</v>
      </c>
      <c r="G39" s="104" t="s">
        <v>314</v>
      </c>
      <c r="H39" s="105" t="s">
        <v>314</v>
      </c>
      <c r="I39" s="104" t="s">
        <v>314</v>
      </c>
      <c r="J39" s="104" t="s">
        <v>314</v>
      </c>
      <c r="K39" s="104" t="s">
        <v>314</v>
      </c>
      <c r="L39" s="104" t="s">
        <v>314</v>
      </c>
      <c r="M39" s="103" t="s">
        <v>314</v>
      </c>
      <c r="N39" s="104">
        <v>0.308627587890625</v>
      </c>
      <c r="O39" s="104" t="s">
        <v>314</v>
      </c>
      <c r="P39" s="104" t="s">
        <v>314</v>
      </c>
      <c r="Q39" s="104" t="s">
        <v>314</v>
      </c>
      <c r="R39" s="104" t="s">
        <v>314</v>
      </c>
      <c r="S39" s="104" t="s">
        <v>314</v>
      </c>
      <c r="T39" s="105" t="s">
        <v>314</v>
      </c>
      <c r="U39" s="104">
        <v>3.3934570312500002E-2</v>
      </c>
      <c r="V39" s="104" t="s">
        <v>314</v>
      </c>
      <c r="W39" s="104" t="s">
        <v>314</v>
      </c>
      <c r="X39" s="104" t="s">
        <v>314</v>
      </c>
      <c r="Y39" s="104" t="s">
        <v>314</v>
      </c>
      <c r="Z39" s="103" t="s">
        <v>314</v>
      </c>
      <c r="AA39" s="104" t="s">
        <v>314</v>
      </c>
      <c r="AB39" s="104" t="s">
        <v>314</v>
      </c>
      <c r="AC39" s="104" t="s">
        <v>314</v>
      </c>
      <c r="AD39" s="104" t="s">
        <v>314</v>
      </c>
      <c r="AE39" s="104" t="s">
        <v>314</v>
      </c>
      <c r="AF39" s="104" t="s">
        <v>314</v>
      </c>
      <c r="AG39" s="105">
        <v>1.6698877929687497</v>
      </c>
    </row>
    <row r="40" spans="1:33" x14ac:dyDescent="0.3">
      <c r="A40" s="92" t="s">
        <v>77</v>
      </c>
      <c r="B40" s="103">
        <v>322.62039340820314</v>
      </c>
      <c r="C40" s="104">
        <v>11.24808984375</v>
      </c>
      <c r="D40" s="104">
        <v>4.9439270507812498</v>
      </c>
      <c r="E40" s="104">
        <v>4.2933984374999998E-2</v>
      </c>
      <c r="F40" s="103" t="s">
        <v>314</v>
      </c>
      <c r="G40" s="104" t="s">
        <v>314</v>
      </c>
      <c r="H40" s="105" t="s">
        <v>314</v>
      </c>
      <c r="I40" s="104" t="s">
        <v>314</v>
      </c>
      <c r="J40" s="104" t="s">
        <v>314</v>
      </c>
      <c r="K40" s="104" t="s">
        <v>314</v>
      </c>
      <c r="L40" s="104" t="s">
        <v>314</v>
      </c>
      <c r="M40" s="103" t="s">
        <v>314</v>
      </c>
      <c r="N40" s="104">
        <v>10.948147949218747</v>
      </c>
      <c r="O40" s="104">
        <v>0.19112294921875</v>
      </c>
      <c r="P40" s="104" t="s">
        <v>314</v>
      </c>
      <c r="Q40" s="104" t="s">
        <v>314</v>
      </c>
      <c r="R40" s="104" t="s">
        <v>314</v>
      </c>
      <c r="S40" s="104" t="s">
        <v>314</v>
      </c>
      <c r="T40" s="105" t="s">
        <v>314</v>
      </c>
      <c r="U40" s="104">
        <v>1.4495916015624997</v>
      </c>
      <c r="V40" s="104" t="s">
        <v>314</v>
      </c>
      <c r="W40" s="104" t="s">
        <v>314</v>
      </c>
      <c r="X40" s="104" t="s">
        <v>314</v>
      </c>
      <c r="Y40" s="104" t="s">
        <v>314</v>
      </c>
      <c r="Z40" s="103" t="s">
        <v>314</v>
      </c>
      <c r="AA40" s="104" t="s">
        <v>314</v>
      </c>
      <c r="AB40" s="104" t="s">
        <v>314</v>
      </c>
      <c r="AC40" s="104" t="s">
        <v>314</v>
      </c>
      <c r="AD40" s="104">
        <v>0.12200048828125</v>
      </c>
      <c r="AE40" s="104" t="s">
        <v>314</v>
      </c>
      <c r="AF40" s="104" t="s">
        <v>314</v>
      </c>
      <c r="AG40" s="105">
        <v>335.4563979980469</v>
      </c>
    </row>
    <row r="41" spans="1:33" x14ac:dyDescent="0.3">
      <c r="A41" s="92" t="s">
        <v>78</v>
      </c>
      <c r="B41" s="103">
        <v>126.51082744140625</v>
      </c>
      <c r="C41" s="104">
        <v>4.4768798339843752</v>
      </c>
      <c r="D41" s="104">
        <v>4.6192955078124998</v>
      </c>
      <c r="E41" s="104" t="s">
        <v>314</v>
      </c>
      <c r="F41" s="103" t="s">
        <v>314</v>
      </c>
      <c r="G41" s="104" t="s">
        <v>314</v>
      </c>
      <c r="H41" s="105" t="s">
        <v>314</v>
      </c>
      <c r="I41" s="104" t="s">
        <v>314</v>
      </c>
      <c r="J41" s="104" t="s">
        <v>314</v>
      </c>
      <c r="K41" s="104" t="s">
        <v>314</v>
      </c>
      <c r="L41" s="104" t="s">
        <v>314</v>
      </c>
      <c r="M41" s="103" t="s">
        <v>314</v>
      </c>
      <c r="N41" s="104">
        <v>32.454802587890626</v>
      </c>
      <c r="O41" s="104">
        <v>1.767348681640625</v>
      </c>
      <c r="P41" s="104" t="s">
        <v>314</v>
      </c>
      <c r="Q41" s="104" t="s">
        <v>314</v>
      </c>
      <c r="R41" s="104" t="s">
        <v>314</v>
      </c>
      <c r="S41" s="104">
        <v>0.17500205078124992</v>
      </c>
      <c r="T41" s="105" t="s">
        <v>314</v>
      </c>
      <c r="U41" s="104">
        <v>3.09046748046875</v>
      </c>
      <c r="V41" s="104">
        <v>0.130007421875</v>
      </c>
      <c r="W41" s="104" t="s">
        <v>314</v>
      </c>
      <c r="X41" s="104" t="s">
        <v>314</v>
      </c>
      <c r="Y41" s="104" t="s">
        <v>314</v>
      </c>
      <c r="Z41" s="103" t="s">
        <v>314</v>
      </c>
      <c r="AA41" s="104" t="s">
        <v>314</v>
      </c>
      <c r="AB41" s="104" t="s">
        <v>314</v>
      </c>
      <c r="AC41" s="104" t="s">
        <v>314</v>
      </c>
      <c r="AD41" s="104">
        <v>0.14324248046874999</v>
      </c>
      <c r="AE41" s="104" t="s">
        <v>314</v>
      </c>
      <c r="AF41" s="104" t="s">
        <v>314</v>
      </c>
      <c r="AG41" s="105">
        <v>285.73980566406249</v>
      </c>
    </row>
    <row r="42" spans="1:33" x14ac:dyDescent="0.3">
      <c r="A42" s="92" t="s">
        <v>79</v>
      </c>
      <c r="B42" s="103">
        <v>2.2943228027343743</v>
      </c>
      <c r="C42" s="104">
        <v>7.0958593750000007E-2</v>
      </c>
      <c r="D42" s="104">
        <v>7.1205029296875E-2</v>
      </c>
      <c r="E42" s="104" t="s">
        <v>314</v>
      </c>
      <c r="F42" s="103" t="s">
        <v>314</v>
      </c>
      <c r="G42" s="104" t="s">
        <v>314</v>
      </c>
      <c r="H42" s="105" t="s">
        <v>314</v>
      </c>
      <c r="I42" s="104" t="s">
        <v>314</v>
      </c>
      <c r="J42" s="104" t="s">
        <v>314</v>
      </c>
      <c r="K42" s="104" t="s">
        <v>314</v>
      </c>
      <c r="L42" s="104" t="s">
        <v>314</v>
      </c>
      <c r="M42" s="103" t="s">
        <v>314</v>
      </c>
      <c r="N42" s="104" t="s">
        <v>314</v>
      </c>
      <c r="O42" s="104" t="s">
        <v>314</v>
      </c>
      <c r="P42" s="104" t="s">
        <v>314</v>
      </c>
      <c r="Q42" s="104" t="s">
        <v>314</v>
      </c>
      <c r="R42" s="104" t="s">
        <v>314</v>
      </c>
      <c r="S42" s="104" t="s">
        <v>314</v>
      </c>
      <c r="T42" s="105" t="s">
        <v>314</v>
      </c>
      <c r="U42" s="104">
        <v>3.7607519531249897E-2</v>
      </c>
      <c r="V42" s="104" t="s">
        <v>314</v>
      </c>
      <c r="W42" s="104" t="s">
        <v>314</v>
      </c>
      <c r="X42" s="104" t="s">
        <v>314</v>
      </c>
      <c r="Y42" s="104" t="s">
        <v>314</v>
      </c>
      <c r="Z42" s="103" t="s">
        <v>314</v>
      </c>
      <c r="AA42" s="104" t="s">
        <v>314</v>
      </c>
      <c r="AB42" s="104" t="s">
        <v>314</v>
      </c>
      <c r="AC42" s="104" t="s">
        <v>314</v>
      </c>
      <c r="AD42" s="104" t="s">
        <v>314</v>
      </c>
      <c r="AE42" s="104" t="s">
        <v>314</v>
      </c>
      <c r="AF42" s="104" t="s">
        <v>314</v>
      </c>
      <c r="AG42" s="105">
        <v>0.41320639648437502</v>
      </c>
    </row>
    <row r="43" spans="1:33" x14ac:dyDescent="0.3">
      <c r="A43" s="92" t="s">
        <v>80</v>
      </c>
      <c r="B43" s="103">
        <v>317.40475366210939</v>
      </c>
      <c r="C43" s="104">
        <v>15.752119238281249</v>
      </c>
      <c r="D43" s="104">
        <v>18.611652392578126</v>
      </c>
      <c r="E43" s="104" t="s">
        <v>314</v>
      </c>
      <c r="F43" s="103" t="s">
        <v>314</v>
      </c>
      <c r="G43" s="104" t="s">
        <v>314</v>
      </c>
      <c r="H43" s="105" t="s">
        <v>314</v>
      </c>
      <c r="I43" s="104" t="s">
        <v>314</v>
      </c>
      <c r="J43" s="104" t="s">
        <v>314</v>
      </c>
      <c r="K43" s="104" t="s">
        <v>314</v>
      </c>
      <c r="L43" s="104" t="s">
        <v>314</v>
      </c>
      <c r="M43" s="103" t="s">
        <v>314</v>
      </c>
      <c r="N43" s="104">
        <v>19.360721386718751</v>
      </c>
      <c r="O43" s="104">
        <v>0.86531948242187495</v>
      </c>
      <c r="P43" s="104" t="s">
        <v>314</v>
      </c>
      <c r="Q43" s="104">
        <v>8.2618212890625001E-2</v>
      </c>
      <c r="R43" s="104" t="s">
        <v>314</v>
      </c>
      <c r="S43" s="104">
        <v>5.7728613281250001E-2</v>
      </c>
      <c r="T43" s="105" t="s">
        <v>314</v>
      </c>
      <c r="U43" s="104">
        <v>5.660619433593749</v>
      </c>
      <c r="V43" s="104" t="s">
        <v>314</v>
      </c>
      <c r="W43" s="104" t="s">
        <v>314</v>
      </c>
      <c r="X43" s="104" t="s">
        <v>314</v>
      </c>
      <c r="Y43" s="104" t="s">
        <v>314</v>
      </c>
      <c r="Z43" s="103" t="s">
        <v>314</v>
      </c>
      <c r="AA43" s="104" t="s">
        <v>314</v>
      </c>
      <c r="AB43" s="104" t="s">
        <v>314</v>
      </c>
      <c r="AC43" s="104" t="s">
        <v>314</v>
      </c>
      <c r="AD43" s="104">
        <v>0.19441166992187492</v>
      </c>
      <c r="AE43" s="104" t="s">
        <v>314</v>
      </c>
      <c r="AF43" s="104" t="s">
        <v>314</v>
      </c>
      <c r="AG43" s="105">
        <v>454.00012153320313</v>
      </c>
    </row>
    <row r="44" spans="1:33" x14ac:dyDescent="0.3">
      <c r="A44" s="92" t="s">
        <v>81</v>
      </c>
      <c r="B44" s="103">
        <v>991.28366313476567</v>
      </c>
      <c r="C44" s="104">
        <v>132.39040673828126</v>
      </c>
      <c r="D44" s="104">
        <v>116.39208217773438</v>
      </c>
      <c r="E44" s="104" t="s">
        <v>314</v>
      </c>
      <c r="F44" s="103" t="s">
        <v>314</v>
      </c>
      <c r="G44" s="104" t="s">
        <v>314</v>
      </c>
      <c r="H44" s="105" t="s">
        <v>314</v>
      </c>
      <c r="I44" s="104">
        <v>18.859097216796872</v>
      </c>
      <c r="J44" s="104" t="s">
        <v>314</v>
      </c>
      <c r="K44" s="104" t="s">
        <v>314</v>
      </c>
      <c r="L44" s="104" t="s">
        <v>314</v>
      </c>
      <c r="M44" s="103" t="s">
        <v>314</v>
      </c>
      <c r="N44" s="104">
        <v>560.65516972656246</v>
      </c>
      <c r="O44" s="104">
        <v>65.245575634765615</v>
      </c>
      <c r="P44" s="104" t="s">
        <v>314</v>
      </c>
      <c r="Q44" s="104">
        <v>2.6305510253906248</v>
      </c>
      <c r="R44" s="104" t="s">
        <v>314</v>
      </c>
      <c r="S44" s="104">
        <v>2.477315771484375</v>
      </c>
      <c r="T44" s="105" t="s">
        <v>314</v>
      </c>
      <c r="U44" s="104">
        <v>45.764918115234373</v>
      </c>
      <c r="V44" s="104">
        <v>0.22787128906250001</v>
      </c>
      <c r="W44" s="104" t="s">
        <v>314</v>
      </c>
      <c r="X44" s="104" t="s">
        <v>314</v>
      </c>
      <c r="Y44" s="104" t="s">
        <v>314</v>
      </c>
      <c r="Z44" s="103" t="s">
        <v>314</v>
      </c>
      <c r="AA44" s="104" t="s">
        <v>314</v>
      </c>
      <c r="AB44" s="104" t="s">
        <v>314</v>
      </c>
      <c r="AC44" s="104" t="s">
        <v>314</v>
      </c>
      <c r="AD44" s="104">
        <v>12.485621289062498</v>
      </c>
      <c r="AE44" s="104" t="s">
        <v>314</v>
      </c>
      <c r="AF44" s="104" t="s">
        <v>314</v>
      </c>
      <c r="AG44" s="105">
        <v>3661.0627292968752</v>
      </c>
    </row>
    <row r="45" spans="1:33" x14ac:dyDescent="0.3">
      <c r="A45" s="92" t="s">
        <v>82</v>
      </c>
      <c r="B45" s="103">
        <v>22.18543984375</v>
      </c>
      <c r="C45" s="104">
        <v>14.329636767578123</v>
      </c>
      <c r="D45" s="104">
        <v>0.5566746093749998</v>
      </c>
      <c r="E45" s="104" t="s">
        <v>314</v>
      </c>
      <c r="F45" s="103" t="s">
        <v>314</v>
      </c>
      <c r="G45" s="104" t="s">
        <v>314</v>
      </c>
      <c r="H45" s="105" t="s">
        <v>314</v>
      </c>
      <c r="I45" s="104" t="s">
        <v>314</v>
      </c>
      <c r="J45" s="104" t="s">
        <v>314</v>
      </c>
      <c r="K45" s="104" t="s">
        <v>314</v>
      </c>
      <c r="L45" s="104" t="s">
        <v>314</v>
      </c>
      <c r="M45" s="103" t="s">
        <v>314</v>
      </c>
      <c r="N45" s="104">
        <v>2.5786448242187485</v>
      </c>
      <c r="O45" s="104" t="s">
        <v>314</v>
      </c>
      <c r="P45" s="104" t="s">
        <v>314</v>
      </c>
      <c r="Q45" s="104">
        <v>1.16122294921875</v>
      </c>
      <c r="R45" s="104" t="s">
        <v>314</v>
      </c>
      <c r="S45" s="104" t="s">
        <v>314</v>
      </c>
      <c r="T45" s="105" t="s">
        <v>314</v>
      </c>
      <c r="U45" s="104" t="s">
        <v>314</v>
      </c>
      <c r="V45" s="104" t="s">
        <v>314</v>
      </c>
      <c r="W45" s="104" t="s">
        <v>314</v>
      </c>
      <c r="X45" s="104" t="s">
        <v>314</v>
      </c>
      <c r="Y45" s="104" t="s">
        <v>314</v>
      </c>
      <c r="Z45" s="103" t="s">
        <v>314</v>
      </c>
      <c r="AA45" s="104" t="s">
        <v>314</v>
      </c>
      <c r="AB45" s="104" t="s">
        <v>314</v>
      </c>
      <c r="AC45" s="104" t="s">
        <v>314</v>
      </c>
      <c r="AD45" s="104" t="s">
        <v>314</v>
      </c>
      <c r="AE45" s="104" t="s">
        <v>314</v>
      </c>
      <c r="AF45" s="104" t="s">
        <v>314</v>
      </c>
      <c r="AG45" s="105">
        <v>36.580412158203117</v>
      </c>
    </row>
    <row r="46" spans="1:33" x14ac:dyDescent="0.3">
      <c r="A46" s="92" t="s">
        <v>83</v>
      </c>
      <c r="B46" s="103">
        <v>23.677095947265624</v>
      </c>
      <c r="C46" s="104">
        <v>10.848725878906249</v>
      </c>
      <c r="D46" s="104">
        <v>0.32327763671874971</v>
      </c>
      <c r="E46" s="104" t="s">
        <v>314</v>
      </c>
      <c r="F46" s="103" t="s">
        <v>314</v>
      </c>
      <c r="G46" s="104" t="s">
        <v>314</v>
      </c>
      <c r="H46" s="105" t="s">
        <v>314</v>
      </c>
      <c r="I46" s="104" t="s">
        <v>314</v>
      </c>
      <c r="J46" s="104" t="s">
        <v>314</v>
      </c>
      <c r="K46" s="104" t="s">
        <v>314</v>
      </c>
      <c r="L46" s="104" t="s">
        <v>314</v>
      </c>
      <c r="M46" s="103" t="s">
        <v>314</v>
      </c>
      <c r="N46" s="104">
        <v>2.2696425292968749</v>
      </c>
      <c r="O46" s="104" t="s">
        <v>314</v>
      </c>
      <c r="P46" s="104" t="s">
        <v>314</v>
      </c>
      <c r="Q46" s="104" t="s">
        <v>314</v>
      </c>
      <c r="R46" s="104" t="s">
        <v>314</v>
      </c>
      <c r="S46" s="104" t="s">
        <v>314</v>
      </c>
      <c r="T46" s="105" t="s">
        <v>314</v>
      </c>
      <c r="U46" s="104">
        <v>0.27999707031249998</v>
      </c>
      <c r="V46" s="104" t="s">
        <v>314</v>
      </c>
      <c r="W46" s="104" t="s">
        <v>314</v>
      </c>
      <c r="X46" s="104" t="s">
        <v>314</v>
      </c>
      <c r="Y46" s="104" t="s">
        <v>314</v>
      </c>
      <c r="Z46" s="103" t="s">
        <v>314</v>
      </c>
      <c r="AA46" s="104" t="s">
        <v>314</v>
      </c>
      <c r="AB46" s="104" t="s">
        <v>314</v>
      </c>
      <c r="AC46" s="104" t="s">
        <v>314</v>
      </c>
      <c r="AD46" s="104" t="s">
        <v>314</v>
      </c>
      <c r="AE46" s="104" t="s">
        <v>314</v>
      </c>
      <c r="AF46" s="104" t="s">
        <v>314</v>
      </c>
      <c r="AG46" s="105">
        <v>37.584104394531245</v>
      </c>
    </row>
    <row r="47" spans="1:33" x14ac:dyDescent="0.3">
      <c r="A47" s="93" t="s">
        <v>84</v>
      </c>
      <c r="B47" s="103">
        <v>198.33988886718751</v>
      </c>
      <c r="C47" s="104">
        <v>19.479903369140622</v>
      </c>
      <c r="D47" s="104">
        <v>56.997522314453128</v>
      </c>
      <c r="E47" s="104" t="s">
        <v>314</v>
      </c>
      <c r="F47" s="103" t="s">
        <v>314</v>
      </c>
      <c r="G47" s="104" t="s">
        <v>314</v>
      </c>
      <c r="H47" s="105" t="s">
        <v>314</v>
      </c>
      <c r="I47" s="104">
        <v>12.678258935546875</v>
      </c>
      <c r="J47" s="104" t="s">
        <v>314</v>
      </c>
      <c r="K47" s="104" t="s">
        <v>314</v>
      </c>
      <c r="L47" s="104" t="s">
        <v>314</v>
      </c>
      <c r="M47" s="103" t="s">
        <v>314</v>
      </c>
      <c r="N47" s="104">
        <v>107.70769477539062</v>
      </c>
      <c r="O47" s="104">
        <v>13.538344677734376</v>
      </c>
      <c r="P47" s="104" t="s">
        <v>314</v>
      </c>
      <c r="Q47" s="104">
        <v>2.9812217773437499</v>
      </c>
      <c r="R47" s="104" t="s">
        <v>314</v>
      </c>
      <c r="S47" s="104">
        <v>1.2273808593749989</v>
      </c>
      <c r="T47" s="105" t="s">
        <v>314</v>
      </c>
      <c r="U47" s="104">
        <v>19.021950292968747</v>
      </c>
      <c r="V47" s="104">
        <v>0.16200415039062499</v>
      </c>
      <c r="W47" s="104" t="s">
        <v>314</v>
      </c>
      <c r="X47" s="104" t="s">
        <v>314</v>
      </c>
      <c r="Y47" s="104" t="s">
        <v>314</v>
      </c>
      <c r="Z47" s="103" t="s">
        <v>314</v>
      </c>
      <c r="AA47" s="104" t="s">
        <v>314</v>
      </c>
      <c r="AB47" s="104" t="s">
        <v>314</v>
      </c>
      <c r="AC47" s="104" t="s">
        <v>314</v>
      </c>
      <c r="AD47" s="104">
        <v>7.2736610839843747</v>
      </c>
      <c r="AE47" s="104" t="s">
        <v>314</v>
      </c>
      <c r="AF47" s="104" t="s">
        <v>314</v>
      </c>
      <c r="AG47" s="105">
        <v>602.05697836914067</v>
      </c>
    </row>
    <row r="48" spans="1:33" x14ac:dyDescent="0.3">
      <c r="A48" s="94" t="s">
        <v>85</v>
      </c>
      <c r="B48" s="100">
        <v>7.2335152832031246</v>
      </c>
      <c r="C48" s="101">
        <v>1.582546240234374</v>
      </c>
      <c r="D48" s="101">
        <v>66.632931347656225</v>
      </c>
      <c r="E48" s="101" t="s">
        <v>314</v>
      </c>
      <c r="F48" s="100" t="s">
        <v>314</v>
      </c>
      <c r="G48" s="101" t="s">
        <v>314</v>
      </c>
      <c r="H48" s="102" t="s">
        <v>314</v>
      </c>
      <c r="I48" s="101" t="s">
        <v>314</v>
      </c>
      <c r="J48" s="101" t="s">
        <v>314</v>
      </c>
      <c r="K48" s="101" t="s">
        <v>314</v>
      </c>
      <c r="L48" s="101" t="s">
        <v>314</v>
      </c>
      <c r="M48" s="100" t="s">
        <v>314</v>
      </c>
      <c r="N48" s="101">
        <v>2.6061652343750001</v>
      </c>
      <c r="O48" s="101">
        <v>0.18576010742187499</v>
      </c>
      <c r="P48" s="101" t="s">
        <v>314</v>
      </c>
      <c r="Q48" s="101" t="s">
        <v>314</v>
      </c>
      <c r="R48" s="101" t="s">
        <v>314</v>
      </c>
      <c r="S48" s="101" t="s">
        <v>314</v>
      </c>
      <c r="T48" s="102" t="s">
        <v>314</v>
      </c>
      <c r="U48" s="101">
        <v>0.28781655273437501</v>
      </c>
      <c r="V48" s="101">
        <v>0.23562480468749999</v>
      </c>
      <c r="W48" s="101" t="s">
        <v>314</v>
      </c>
      <c r="X48" s="101" t="s">
        <v>314</v>
      </c>
      <c r="Y48" s="101" t="s">
        <v>314</v>
      </c>
      <c r="Z48" s="100" t="s">
        <v>314</v>
      </c>
      <c r="AA48" s="101" t="s">
        <v>314</v>
      </c>
      <c r="AB48" s="101" t="s">
        <v>314</v>
      </c>
      <c r="AC48" s="101" t="s">
        <v>314</v>
      </c>
      <c r="AD48" s="101">
        <v>2.5974535156249901</v>
      </c>
      <c r="AE48" s="101" t="s">
        <v>314</v>
      </c>
      <c r="AF48" s="101" t="s">
        <v>314</v>
      </c>
      <c r="AG48" s="102">
        <v>32.110682519531238</v>
      </c>
    </row>
    <row r="49" spans="1:33" x14ac:dyDescent="0.3">
      <c r="A49" s="95" t="s">
        <v>86</v>
      </c>
      <c r="B49" s="103" t="s">
        <v>314</v>
      </c>
      <c r="C49" s="104" t="s">
        <v>314</v>
      </c>
      <c r="D49" s="104">
        <v>6.2736181640624999E-2</v>
      </c>
      <c r="E49" s="104" t="s">
        <v>314</v>
      </c>
      <c r="F49" s="103" t="s">
        <v>314</v>
      </c>
      <c r="G49" s="104" t="s">
        <v>314</v>
      </c>
      <c r="H49" s="105" t="s">
        <v>314</v>
      </c>
      <c r="I49" s="104" t="s">
        <v>314</v>
      </c>
      <c r="J49" s="104" t="s">
        <v>314</v>
      </c>
      <c r="K49" s="104" t="s">
        <v>314</v>
      </c>
      <c r="L49" s="104" t="s">
        <v>314</v>
      </c>
      <c r="M49" s="103" t="s">
        <v>314</v>
      </c>
      <c r="N49" s="104">
        <v>14.333154443359374</v>
      </c>
      <c r="O49" s="104" t="s">
        <v>314</v>
      </c>
      <c r="P49" s="104" t="s">
        <v>314</v>
      </c>
      <c r="Q49" s="104" t="s">
        <v>314</v>
      </c>
      <c r="R49" s="104" t="s">
        <v>314</v>
      </c>
      <c r="S49" s="104" t="s">
        <v>314</v>
      </c>
      <c r="T49" s="105" t="s">
        <v>314</v>
      </c>
      <c r="U49" s="104" t="s">
        <v>314</v>
      </c>
      <c r="V49" s="104" t="s">
        <v>314</v>
      </c>
      <c r="W49" s="104" t="s">
        <v>314</v>
      </c>
      <c r="X49" s="104" t="s">
        <v>314</v>
      </c>
      <c r="Y49" s="104" t="s">
        <v>314</v>
      </c>
      <c r="Z49" s="103" t="s">
        <v>314</v>
      </c>
      <c r="AA49" s="104" t="s">
        <v>314</v>
      </c>
      <c r="AB49" s="104" t="s">
        <v>314</v>
      </c>
      <c r="AC49" s="104" t="s">
        <v>314</v>
      </c>
      <c r="AD49" s="104" t="s">
        <v>314</v>
      </c>
      <c r="AE49" s="104" t="s">
        <v>314</v>
      </c>
      <c r="AF49" s="104" t="s">
        <v>314</v>
      </c>
      <c r="AG49" s="105">
        <v>1.9814907226562448</v>
      </c>
    </row>
    <row r="50" spans="1:33" x14ac:dyDescent="0.3">
      <c r="A50" s="96" t="s">
        <v>87</v>
      </c>
      <c r="B50" s="103">
        <v>6.6705092773437444</v>
      </c>
      <c r="C50" s="104">
        <v>18.22520893554687</v>
      </c>
      <c r="D50" s="104">
        <v>15.524497070312494</v>
      </c>
      <c r="E50" s="104" t="s">
        <v>314</v>
      </c>
      <c r="F50" s="103" t="s">
        <v>314</v>
      </c>
      <c r="G50" s="104" t="s">
        <v>314</v>
      </c>
      <c r="H50" s="105" t="s">
        <v>314</v>
      </c>
      <c r="I50" s="104">
        <v>7.7307324218750001E-2</v>
      </c>
      <c r="J50" s="104" t="s">
        <v>314</v>
      </c>
      <c r="K50" s="104" t="s">
        <v>314</v>
      </c>
      <c r="L50" s="104" t="s">
        <v>314</v>
      </c>
      <c r="M50" s="103" t="s">
        <v>314</v>
      </c>
      <c r="N50" s="104">
        <v>8.2877530273437436</v>
      </c>
      <c r="O50" s="104">
        <v>0.88680727539062498</v>
      </c>
      <c r="P50" s="104" t="s">
        <v>314</v>
      </c>
      <c r="Q50" s="104" t="s">
        <v>314</v>
      </c>
      <c r="R50" s="104" t="s">
        <v>314</v>
      </c>
      <c r="S50" s="104">
        <v>0.13127407226562501</v>
      </c>
      <c r="T50" s="105" t="s">
        <v>314</v>
      </c>
      <c r="U50" s="104">
        <v>6.2347328613281201</v>
      </c>
      <c r="V50" s="104">
        <v>0.14227802734375</v>
      </c>
      <c r="W50" s="104" t="s">
        <v>314</v>
      </c>
      <c r="X50" s="104" t="s">
        <v>314</v>
      </c>
      <c r="Y50" s="104" t="s">
        <v>314</v>
      </c>
      <c r="Z50" s="103" t="s">
        <v>314</v>
      </c>
      <c r="AA50" s="104" t="s">
        <v>314</v>
      </c>
      <c r="AB50" s="104" t="s">
        <v>314</v>
      </c>
      <c r="AC50" s="104" t="s">
        <v>314</v>
      </c>
      <c r="AD50" s="104" t="s">
        <v>314</v>
      </c>
      <c r="AE50" s="104" t="s">
        <v>314</v>
      </c>
      <c r="AF50" s="104" t="s">
        <v>314</v>
      </c>
      <c r="AG50" s="105">
        <v>24.629460449218737</v>
      </c>
    </row>
    <row r="51" spans="1:33" x14ac:dyDescent="0.3">
      <c r="A51" s="96" t="s">
        <v>88</v>
      </c>
      <c r="B51" s="103">
        <v>2.5696468261718741</v>
      </c>
      <c r="C51" s="104">
        <v>1.2078537109374998</v>
      </c>
      <c r="D51" s="104">
        <v>17.74547553710936</v>
      </c>
      <c r="E51" s="104">
        <v>4.3345214843749896E-2</v>
      </c>
      <c r="F51" s="103" t="s">
        <v>314</v>
      </c>
      <c r="G51" s="104" t="s">
        <v>314</v>
      </c>
      <c r="H51" s="105" t="s">
        <v>314</v>
      </c>
      <c r="I51" s="104" t="s">
        <v>314</v>
      </c>
      <c r="J51" s="104" t="s">
        <v>314</v>
      </c>
      <c r="K51" s="104" t="s">
        <v>314</v>
      </c>
      <c r="L51" s="104" t="s">
        <v>314</v>
      </c>
      <c r="M51" s="103" t="s">
        <v>314</v>
      </c>
      <c r="N51" s="104">
        <v>3.73223349609375</v>
      </c>
      <c r="O51" s="104">
        <v>0.407466064453125</v>
      </c>
      <c r="P51" s="104" t="s">
        <v>314</v>
      </c>
      <c r="Q51" s="104" t="s">
        <v>314</v>
      </c>
      <c r="R51" s="104" t="s">
        <v>314</v>
      </c>
      <c r="S51" s="104" t="s">
        <v>314</v>
      </c>
      <c r="T51" s="105" t="s">
        <v>314</v>
      </c>
      <c r="U51" s="104">
        <v>5.780911572265623</v>
      </c>
      <c r="V51" s="104" t="s">
        <v>314</v>
      </c>
      <c r="W51" s="104" t="s">
        <v>314</v>
      </c>
      <c r="X51" s="104" t="s">
        <v>314</v>
      </c>
      <c r="Y51" s="104" t="s">
        <v>314</v>
      </c>
      <c r="Z51" s="103" t="s">
        <v>314</v>
      </c>
      <c r="AA51" s="104" t="s">
        <v>314</v>
      </c>
      <c r="AB51" s="104" t="s">
        <v>314</v>
      </c>
      <c r="AC51" s="104" t="s">
        <v>314</v>
      </c>
      <c r="AD51" s="104">
        <v>2.1204460449218749</v>
      </c>
      <c r="AE51" s="104" t="s">
        <v>314</v>
      </c>
      <c r="AF51" s="104" t="s">
        <v>314</v>
      </c>
      <c r="AG51" s="105">
        <v>59.813125585937478</v>
      </c>
    </row>
    <row r="52" spans="1:33" x14ac:dyDescent="0.3">
      <c r="A52" s="97" t="s">
        <v>89</v>
      </c>
      <c r="B52" s="106">
        <v>8.0307128906249997E-3</v>
      </c>
      <c r="C52" s="107" t="s">
        <v>314</v>
      </c>
      <c r="D52" s="107" t="s">
        <v>314</v>
      </c>
      <c r="E52" s="107" t="s">
        <v>314</v>
      </c>
      <c r="F52" s="106" t="s">
        <v>314</v>
      </c>
      <c r="G52" s="107" t="s">
        <v>314</v>
      </c>
      <c r="H52" s="108" t="s">
        <v>314</v>
      </c>
      <c r="I52" s="107" t="s">
        <v>314</v>
      </c>
      <c r="J52" s="107" t="s">
        <v>314</v>
      </c>
      <c r="K52" s="107" t="s">
        <v>314</v>
      </c>
      <c r="L52" s="107" t="s">
        <v>314</v>
      </c>
      <c r="M52" s="106" t="s">
        <v>314</v>
      </c>
      <c r="N52" s="107" t="s">
        <v>314</v>
      </c>
      <c r="O52" s="107" t="s">
        <v>314</v>
      </c>
      <c r="P52" s="107" t="s">
        <v>314</v>
      </c>
      <c r="Q52" s="107" t="s">
        <v>314</v>
      </c>
      <c r="R52" s="107" t="s">
        <v>314</v>
      </c>
      <c r="S52" s="107" t="s">
        <v>314</v>
      </c>
      <c r="T52" s="108" t="s">
        <v>314</v>
      </c>
      <c r="U52" s="107" t="s">
        <v>314</v>
      </c>
      <c r="V52" s="107" t="s">
        <v>314</v>
      </c>
      <c r="W52" s="107" t="s">
        <v>314</v>
      </c>
      <c r="X52" s="107" t="s">
        <v>314</v>
      </c>
      <c r="Y52" s="107" t="s">
        <v>314</v>
      </c>
      <c r="Z52" s="106" t="s">
        <v>314</v>
      </c>
      <c r="AA52" s="107" t="s">
        <v>314</v>
      </c>
      <c r="AB52" s="107" t="s">
        <v>314</v>
      </c>
      <c r="AC52" s="107" t="s">
        <v>314</v>
      </c>
      <c r="AD52" s="107" t="s">
        <v>314</v>
      </c>
      <c r="AE52" s="107" t="s">
        <v>314</v>
      </c>
      <c r="AF52" s="107" t="s">
        <v>314</v>
      </c>
      <c r="AG52" s="108" t="s">
        <v>314</v>
      </c>
    </row>
    <row r="53" spans="1:33" x14ac:dyDescent="0.3">
      <c r="A53" s="98" t="s">
        <v>90</v>
      </c>
      <c r="B53" s="106">
        <v>2.5333810058593738</v>
      </c>
      <c r="C53" s="107">
        <v>7.0657875976562501</v>
      </c>
      <c r="D53" s="107">
        <v>11.30303857421875</v>
      </c>
      <c r="E53" s="107">
        <v>1.6867774902343751</v>
      </c>
      <c r="F53" s="106" t="s">
        <v>314</v>
      </c>
      <c r="G53" s="107" t="s">
        <v>314</v>
      </c>
      <c r="H53" s="108" t="s">
        <v>314</v>
      </c>
      <c r="I53" s="107">
        <v>137.63382456054626</v>
      </c>
      <c r="J53" s="107" t="s">
        <v>314</v>
      </c>
      <c r="K53" s="107" t="s">
        <v>314</v>
      </c>
      <c r="L53" s="107" t="s">
        <v>314</v>
      </c>
      <c r="M53" s="106" t="s">
        <v>314</v>
      </c>
      <c r="N53" s="107">
        <v>48.711120654296863</v>
      </c>
      <c r="O53" s="107" t="s">
        <v>314</v>
      </c>
      <c r="P53" s="107" t="s">
        <v>314</v>
      </c>
      <c r="Q53" s="107" t="s">
        <v>314</v>
      </c>
      <c r="R53" s="107" t="s">
        <v>314</v>
      </c>
      <c r="S53" s="107" t="s">
        <v>314</v>
      </c>
      <c r="T53" s="108" t="s">
        <v>314</v>
      </c>
      <c r="U53" s="107">
        <v>20.964122949218748</v>
      </c>
      <c r="V53" s="107" t="s">
        <v>314</v>
      </c>
      <c r="W53" s="107" t="s">
        <v>314</v>
      </c>
      <c r="X53" s="107" t="s">
        <v>314</v>
      </c>
      <c r="Y53" s="107" t="s">
        <v>314</v>
      </c>
      <c r="Z53" s="106" t="s">
        <v>314</v>
      </c>
      <c r="AA53" s="107" t="s">
        <v>314</v>
      </c>
      <c r="AB53" s="107" t="s">
        <v>314</v>
      </c>
      <c r="AC53" s="107" t="s">
        <v>314</v>
      </c>
      <c r="AD53" s="107" t="s">
        <v>314</v>
      </c>
      <c r="AE53" s="107" t="s">
        <v>314</v>
      </c>
      <c r="AF53" s="107" t="s">
        <v>314</v>
      </c>
      <c r="AG53" s="108">
        <v>99.788073632812484</v>
      </c>
    </row>
  </sheetData>
  <pageMargins left="0.27559055118110237" right="0.19685039370078741" top="1.4566929133858268" bottom="0.74803149606299213" header="0.51181102362204722" footer="0.31496062992125984"/>
  <pageSetup paperSize="9" scale="50" orientation="landscape" r:id="rId1"/>
  <headerFooter>
    <oddHeader>&amp;C&amp;14Référentiel OCS&amp;X2D&amp;X   Nord - Pas de Calais  2005-2015&amp;11
&amp;"-,Gras"&amp;14(&amp;F)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53"/>
  <sheetViews>
    <sheetView workbookViewId="0"/>
  </sheetViews>
  <sheetFormatPr baseColWidth="10" defaultColWidth="8.5546875" defaultRowHeight="14.4" x14ac:dyDescent="0.3"/>
  <cols>
    <col min="1" max="16384" width="8.5546875" style="50"/>
  </cols>
  <sheetData>
    <row r="1" spans="1:33" ht="18" x14ac:dyDescent="0.35">
      <c r="B1" s="51" t="s">
        <v>91</v>
      </c>
    </row>
    <row r="3" spans="1:33" x14ac:dyDescent="0.3">
      <c r="A3" s="50" t="s">
        <v>92</v>
      </c>
      <c r="B3" s="52" t="s">
        <v>9</v>
      </c>
      <c r="C3" s="53" t="s">
        <v>11</v>
      </c>
      <c r="D3" s="53" t="s">
        <v>13</v>
      </c>
      <c r="E3" s="54" t="s">
        <v>15</v>
      </c>
      <c r="F3" s="55" t="s">
        <v>17</v>
      </c>
      <c r="G3" s="56" t="s">
        <v>19</v>
      </c>
      <c r="H3" s="57" t="s">
        <v>21</v>
      </c>
      <c r="I3" s="58" t="s">
        <v>23</v>
      </c>
      <c r="J3" s="59" t="s">
        <v>25</v>
      </c>
      <c r="K3" s="59" t="s">
        <v>27</v>
      </c>
      <c r="L3" s="60" t="s">
        <v>29</v>
      </c>
      <c r="M3" s="61" t="s">
        <v>31</v>
      </c>
      <c r="N3" s="62" t="s">
        <v>33</v>
      </c>
      <c r="O3" s="62" t="s">
        <v>35</v>
      </c>
      <c r="P3" s="62" t="s">
        <v>37</v>
      </c>
      <c r="Q3" s="62" t="s">
        <v>39</v>
      </c>
      <c r="R3" s="62" t="s">
        <v>41</v>
      </c>
      <c r="S3" s="62" t="s">
        <v>43</v>
      </c>
      <c r="T3" s="63" t="s">
        <v>45</v>
      </c>
      <c r="U3" s="64" t="s">
        <v>47</v>
      </c>
      <c r="V3" s="65" t="s">
        <v>49</v>
      </c>
      <c r="W3" s="65" t="s">
        <v>51</v>
      </c>
      <c r="X3" s="65" t="s">
        <v>53</v>
      </c>
      <c r="Y3" s="66" t="s">
        <v>55</v>
      </c>
      <c r="Z3" s="67" t="s">
        <v>57</v>
      </c>
      <c r="AA3" s="68" t="s">
        <v>59</v>
      </c>
      <c r="AB3" s="68" t="s">
        <v>61</v>
      </c>
      <c r="AC3" s="68" t="s">
        <v>63</v>
      </c>
      <c r="AD3" s="68" t="s">
        <v>65</v>
      </c>
      <c r="AE3" s="68" t="s">
        <v>67</v>
      </c>
      <c r="AF3" s="68" t="s">
        <v>69</v>
      </c>
      <c r="AG3" s="69" t="s">
        <v>71</v>
      </c>
    </row>
    <row r="4" spans="1:33" x14ac:dyDescent="0.3">
      <c r="A4" s="70" t="s">
        <v>10</v>
      </c>
      <c r="B4" s="71">
        <v>6.8601091967377922E-4</v>
      </c>
      <c r="C4" s="72" t="s">
        <v>314</v>
      </c>
      <c r="D4" s="72" t="s">
        <v>314</v>
      </c>
      <c r="E4" s="72" t="s">
        <v>314</v>
      </c>
      <c r="F4" s="71" t="s">
        <v>314</v>
      </c>
      <c r="G4" s="72" t="s">
        <v>314</v>
      </c>
      <c r="H4" s="73" t="s">
        <v>314</v>
      </c>
      <c r="I4" s="71" t="s">
        <v>314</v>
      </c>
      <c r="J4" s="72" t="s">
        <v>314</v>
      </c>
      <c r="K4" s="72" t="s">
        <v>314</v>
      </c>
      <c r="L4" s="73" t="s">
        <v>314</v>
      </c>
      <c r="M4" s="72" t="s">
        <v>314</v>
      </c>
      <c r="N4" s="72" t="s">
        <v>314</v>
      </c>
      <c r="O4" s="72" t="s">
        <v>314</v>
      </c>
      <c r="P4" s="72" t="s">
        <v>314</v>
      </c>
      <c r="Q4" s="72" t="s">
        <v>314</v>
      </c>
      <c r="R4" s="72" t="s">
        <v>314</v>
      </c>
      <c r="S4" s="72" t="s">
        <v>314</v>
      </c>
      <c r="T4" s="72" t="s">
        <v>314</v>
      </c>
      <c r="U4" s="71" t="s">
        <v>314</v>
      </c>
      <c r="V4" s="72" t="s">
        <v>314</v>
      </c>
      <c r="W4" s="72" t="s">
        <v>314</v>
      </c>
      <c r="X4" s="72" t="s">
        <v>314</v>
      </c>
      <c r="Y4" s="73" t="s">
        <v>314</v>
      </c>
      <c r="Z4" s="72" t="s">
        <v>314</v>
      </c>
      <c r="AA4" s="72" t="s">
        <v>314</v>
      </c>
      <c r="AB4" s="72" t="s">
        <v>314</v>
      </c>
      <c r="AC4" s="72" t="s">
        <v>314</v>
      </c>
      <c r="AD4" s="72" t="s">
        <v>314</v>
      </c>
      <c r="AE4" s="72" t="s">
        <v>314</v>
      </c>
      <c r="AF4" s="72" t="s">
        <v>314</v>
      </c>
      <c r="AG4" s="73" t="s">
        <v>314</v>
      </c>
    </row>
    <row r="5" spans="1:33" x14ac:dyDescent="0.3">
      <c r="A5" s="74" t="s">
        <v>12</v>
      </c>
      <c r="B5" s="75">
        <v>4.1387033821467335E-7</v>
      </c>
      <c r="C5" s="76" t="s">
        <v>314</v>
      </c>
      <c r="D5" s="76" t="s">
        <v>314</v>
      </c>
      <c r="E5" s="76" t="s">
        <v>314</v>
      </c>
      <c r="F5" s="75" t="s">
        <v>314</v>
      </c>
      <c r="G5" s="76" t="s">
        <v>314</v>
      </c>
      <c r="H5" s="77" t="s">
        <v>314</v>
      </c>
      <c r="I5" s="75" t="s">
        <v>314</v>
      </c>
      <c r="J5" s="76" t="s">
        <v>314</v>
      </c>
      <c r="K5" s="76" t="s">
        <v>314</v>
      </c>
      <c r="L5" s="77" t="s">
        <v>314</v>
      </c>
      <c r="M5" s="76" t="s">
        <v>314</v>
      </c>
      <c r="N5" s="76" t="s">
        <v>314</v>
      </c>
      <c r="O5" s="76" t="s">
        <v>314</v>
      </c>
      <c r="P5" s="76" t="s">
        <v>314</v>
      </c>
      <c r="Q5" s="76" t="s">
        <v>314</v>
      </c>
      <c r="R5" s="76" t="s">
        <v>314</v>
      </c>
      <c r="S5" s="76" t="s">
        <v>314</v>
      </c>
      <c r="T5" s="76" t="s">
        <v>314</v>
      </c>
      <c r="U5" s="75" t="s">
        <v>314</v>
      </c>
      <c r="V5" s="76" t="s">
        <v>314</v>
      </c>
      <c r="W5" s="76" t="s">
        <v>314</v>
      </c>
      <c r="X5" s="76" t="s">
        <v>314</v>
      </c>
      <c r="Y5" s="77" t="s">
        <v>314</v>
      </c>
      <c r="Z5" s="76" t="s">
        <v>314</v>
      </c>
      <c r="AA5" s="76" t="s">
        <v>314</v>
      </c>
      <c r="AB5" s="76" t="s">
        <v>314</v>
      </c>
      <c r="AC5" s="76" t="s">
        <v>314</v>
      </c>
      <c r="AD5" s="76" t="s">
        <v>314</v>
      </c>
      <c r="AE5" s="76" t="s">
        <v>314</v>
      </c>
      <c r="AF5" s="76" t="s">
        <v>314</v>
      </c>
      <c r="AG5" s="77" t="s">
        <v>314</v>
      </c>
    </row>
    <row r="6" spans="1:33" x14ac:dyDescent="0.3">
      <c r="A6" s="74" t="s">
        <v>14</v>
      </c>
      <c r="B6" s="75">
        <v>3.5511020312424959E-5</v>
      </c>
      <c r="C6" s="76" t="s">
        <v>314</v>
      </c>
      <c r="D6" s="76" t="s">
        <v>314</v>
      </c>
      <c r="E6" s="76" t="s">
        <v>314</v>
      </c>
      <c r="F6" s="75" t="s">
        <v>314</v>
      </c>
      <c r="G6" s="76" t="s">
        <v>314</v>
      </c>
      <c r="H6" s="77" t="s">
        <v>314</v>
      </c>
      <c r="I6" s="75" t="s">
        <v>314</v>
      </c>
      <c r="J6" s="76" t="s">
        <v>314</v>
      </c>
      <c r="K6" s="76" t="s">
        <v>314</v>
      </c>
      <c r="L6" s="77" t="s">
        <v>314</v>
      </c>
      <c r="M6" s="76" t="s">
        <v>314</v>
      </c>
      <c r="N6" s="76" t="s">
        <v>314</v>
      </c>
      <c r="O6" s="76" t="s">
        <v>314</v>
      </c>
      <c r="P6" s="76" t="s">
        <v>314</v>
      </c>
      <c r="Q6" s="76" t="s">
        <v>314</v>
      </c>
      <c r="R6" s="76" t="s">
        <v>314</v>
      </c>
      <c r="S6" s="76" t="s">
        <v>314</v>
      </c>
      <c r="T6" s="76" t="s">
        <v>314</v>
      </c>
      <c r="U6" s="75" t="s">
        <v>314</v>
      </c>
      <c r="V6" s="76" t="s">
        <v>314</v>
      </c>
      <c r="W6" s="76" t="s">
        <v>314</v>
      </c>
      <c r="X6" s="76" t="s">
        <v>314</v>
      </c>
      <c r="Y6" s="77" t="s">
        <v>314</v>
      </c>
      <c r="Z6" s="76" t="s">
        <v>314</v>
      </c>
      <c r="AA6" s="76" t="s">
        <v>314</v>
      </c>
      <c r="AB6" s="76" t="s">
        <v>314</v>
      </c>
      <c r="AC6" s="76" t="s">
        <v>314</v>
      </c>
      <c r="AD6" s="76" t="s">
        <v>314</v>
      </c>
      <c r="AE6" s="76" t="s">
        <v>314</v>
      </c>
      <c r="AF6" s="76" t="s">
        <v>314</v>
      </c>
      <c r="AG6" s="77" t="s">
        <v>314</v>
      </c>
    </row>
    <row r="7" spans="1:33" x14ac:dyDescent="0.3">
      <c r="A7" s="74" t="s">
        <v>16</v>
      </c>
      <c r="B7" s="75" t="s">
        <v>314</v>
      </c>
      <c r="C7" s="76">
        <v>4.9815150119674075E-4</v>
      </c>
      <c r="D7" s="76" t="s">
        <v>314</v>
      </c>
      <c r="E7" s="76" t="s">
        <v>314</v>
      </c>
      <c r="F7" s="75" t="s">
        <v>314</v>
      </c>
      <c r="G7" s="76" t="s">
        <v>314</v>
      </c>
      <c r="H7" s="77" t="s">
        <v>314</v>
      </c>
      <c r="I7" s="75" t="s">
        <v>314</v>
      </c>
      <c r="J7" s="76" t="s">
        <v>314</v>
      </c>
      <c r="K7" s="76" t="s">
        <v>314</v>
      </c>
      <c r="L7" s="77" t="s">
        <v>314</v>
      </c>
      <c r="M7" s="76" t="s">
        <v>314</v>
      </c>
      <c r="N7" s="76" t="s">
        <v>314</v>
      </c>
      <c r="O7" s="76" t="s">
        <v>314</v>
      </c>
      <c r="P7" s="76" t="s">
        <v>314</v>
      </c>
      <c r="Q7" s="76" t="s">
        <v>314</v>
      </c>
      <c r="R7" s="76" t="s">
        <v>314</v>
      </c>
      <c r="S7" s="76" t="s">
        <v>314</v>
      </c>
      <c r="T7" s="76" t="s">
        <v>314</v>
      </c>
      <c r="U7" s="75" t="s">
        <v>314</v>
      </c>
      <c r="V7" s="76" t="s">
        <v>314</v>
      </c>
      <c r="W7" s="76" t="s">
        <v>314</v>
      </c>
      <c r="X7" s="76" t="s">
        <v>314</v>
      </c>
      <c r="Y7" s="77" t="s">
        <v>314</v>
      </c>
      <c r="Z7" s="76" t="s">
        <v>314</v>
      </c>
      <c r="AA7" s="76" t="s">
        <v>314</v>
      </c>
      <c r="AB7" s="76" t="s">
        <v>314</v>
      </c>
      <c r="AC7" s="76" t="s">
        <v>314</v>
      </c>
      <c r="AD7" s="76" t="s">
        <v>314</v>
      </c>
      <c r="AE7" s="76" t="s">
        <v>314</v>
      </c>
      <c r="AF7" s="76" t="s">
        <v>314</v>
      </c>
      <c r="AG7" s="77" t="s">
        <v>314</v>
      </c>
    </row>
    <row r="8" spans="1:33" x14ac:dyDescent="0.3">
      <c r="A8" s="74" t="s">
        <v>18</v>
      </c>
      <c r="B8" s="75">
        <v>2.0490950262657964E-6</v>
      </c>
      <c r="C8" s="76" t="s">
        <v>314</v>
      </c>
      <c r="D8" s="76" t="s">
        <v>314</v>
      </c>
      <c r="E8" s="76" t="s">
        <v>314</v>
      </c>
      <c r="F8" s="75" t="s">
        <v>314</v>
      </c>
      <c r="G8" s="76" t="s">
        <v>314</v>
      </c>
      <c r="H8" s="77" t="s">
        <v>314</v>
      </c>
      <c r="I8" s="75" t="s">
        <v>314</v>
      </c>
      <c r="J8" s="76" t="s">
        <v>314</v>
      </c>
      <c r="K8" s="76" t="s">
        <v>314</v>
      </c>
      <c r="L8" s="77" t="s">
        <v>314</v>
      </c>
      <c r="M8" s="76" t="s">
        <v>314</v>
      </c>
      <c r="N8" s="76" t="s">
        <v>314</v>
      </c>
      <c r="O8" s="76" t="s">
        <v>314</v>
      </c>
      <c r="P8" s="76" t="s">
        <v>314</v>
      </c>
      <c r="Q8" s="76" t="s">
        <v>314</v>
      </c>
      <c r="R8" s="76" t="s">
        <v>314</v>
      </c>
      <c r="S8" s="76" t="s">
        <v>314</v>
      </c>
      <c r="T8" s="76" t="s">
        <v>314</v>
      </c>
      <c r="U8" s="75" t="s">
        <v>314</v>
      </c>
      <c r="V8" s="76" t="s">
        <v>314</v>
      </c>
      <c r="W8" s="76" t="s">
        <v>314</v>
      </c>
      <c r="X8" s="76" t="s">
        <v>314</v>
      </c>
      <c r="Y8" s="77" t="s">
        <v>314</v>
      </c>
      <c r="Z8" s="76" t="s">
        <v>314</v>
      </c>
      <c r="AA8" s="76" t="s">
        <v>314</v>
      </c>
      <c r="AB8" s="76" t="s">
        <v>314</v>
      </c>
      <c r="AC8" s="76" t="s">
        <v>314</v>
      </c>
      <c r="AD8" s="76" t="s">
        <v>314</v>
      </c>
      <c r="AE8" s="76" t="s">
        <v>314</v>
      </c>
      <c r="AF8" s="76" t="s">
        <v>314</v>
      </c>
      <c r="AG8" s="77" t="s">
        <v>314</v>
      </c>
    </row>
    <row r="9" spans="1:33" x14ac:dyDescent="0.3">
      <c r="A9" s="74" t="s">
        <v>20</v>
      </c>
      <c r="B9" s="75">
        <v>2.1520993699229876E-5</v>
      </c>
      <c r="C9" s="76">
        <v>3.7593135296105668E-6</v>
      </c>
      <c r="D9" s="76">
        <v>1.5792922036105114E-5</v>
      </c>
      <c r="E9" s="76" t="s">
        <v>314</v>
      </c>
      <c r="F9" s="75" t="s">
        <v>314</v>
      </c>
      <c r="G9" s="76" t="s">
        <v>314</v>
      </c>
      <c r="H9" s="77" t="s">
        <v>314</v>
      </c>
      <c r="I9" s="75" t="s">
        <v>314</v>
      </c>
      <c r="J9" s="76" t="s">
        <v>314</v>
      </c>
      <c r="K9" s="76" t="s">
        <v>314</v>
      </c>
      <c r="L9" s="77" t="s">
        <v>314</v>
      </c>
      <c r="M9" s="76" t="s">
        <v>314</v>
      </c>
      <c r="N9" s="76">
        <v>3.5864298323340234E-5</v>
      </c>
      <c r="O9" s="76" t="s">
        <v>314</v>
      </c>
      <c r="P9" s="76" t="s">
        <v>314</v>
      </c>
      <c r="Q9" s="76" t="s">
        <v>314</v>
      </c>
      <c r="R9" s="76" t="s">
        <v>314</v>
      </c>
      <c r="S9" s="76">
        <v>4.7807165959363102E-6</v>
      </c>
      <c r="T9" s="76" t="s">
        <v>314</v>
      </c>
      <c r="U9" s="75">
        <v>1.1713995802692085E-5</v>
      </c>
      <c r="V9" s="76" t="s">
        <v>314</v>
      </c>
      <c r="W9" s="76" t="s">
        <v>314</v>
      </c>
      <c r="X9" s="76" t="s">
        <v>314</v>
      </c>
      <c r="Y9" s="77" t="s">
        <v>314</v>
      </c>
      <c r="Z9" s="76" t="s">
        <v>314</v>
      </c>
      <c r="AA9" s="76" t="s">
        <v>314</v>
      </c>
      <c r="AB9" s="76" t="s">
        <v>314</v>
      </c>
      <c r="AC9" s="76">
        <v>1.2283419324768897E-3</v>
      </c>
      <c r="AD9" s="76" t="s">
        <v>314</v>
      </c>
      <c r="AE9" s="76" t="s">
        <v>314</v>
      </c>
      <c r="AF9" s="76" t="s">
        <v>314</v>
      </c>
      <c r="AG9" s="77">
        <v>7.9898318844993796E-5</v>
      </c>
    </row>
    <row r="10" spans="1:33" x14ac:dyDescent="0.3">
      <c r="A10" s="74" t="s">
        <v>22</v>
      </c>
      <c r="B10" s="75">
        <v>2.2678181856135501E-2</v>
      </c>
      <c r="C10" s="76">
        <v>3.8633928978395512E-3</v>
      </c>
      <c r="D10" s="76">
        <v>2.8072780109608356E-2</v>
      </c>
      <c r="E10" s="76">
        <v>1.5554036361155002E-3</v>
      </c>
      <c r="F10" s="75" t="s">
        <v>314</v>
      </c>
      <c r="G10" s="76" t="s">
        <v>314</v>
      </c>
      <c r="H10" s="77" t="s">
        <v>314</v>
      </c>
      <c r="I10" s="75">
        <v>7.6140181053699132E-5</v>
      </c>
      <c r="J10" s="76" t="s">
        <v>314</v>
      </c>
      <c r="K10" s="76" t="s">
        <v>314</v>
      </c>
      <c r="L10" s="77" t="s">
        <v>314</v>
      </c>
      <c r="M10" s="76" t="s">
        <v>314</v>
      </c>
      <c r="N10" s="76">
        <v>1.4634195216592955E-3</v>
      </c>
      <c r="O10" s="76">
        <v>1.2364574400750797E-4</v>
      </c>
      <c r="P10" s="76" t="s">
        <v>314</v>
      </c>
      <c r="Q10" s="76" t="s">
        <v>314</v>
      </c>
      <c r="R10" s="76" t="s">
        <v>314</v>
      </c>
      <c r="S10" s="76" t="s">
        <v>314</v>
      </c>
      <c r="T10" s="76" t="s">
        <v>314</v>
      </c>
      <c r="U10" s="75">
        <v>8.1863799803908713E-4</v>
      </c>
      <c r="V10" s="76">
        <v>9.4069098241376375E-6</v>
      </c>
      <c r="W10" s="76" t="s">
        <v>314</v>
      </c>
      <c r="X10" s="76" t="s">
        <v>314</v>
      </c>
      <c r="Y10" s="77" t="s">
        <v>314</v>
      </c>
      <c r="Z10" s="76" t="s">
        <v>314</v>
      </c>
      <c r="AA10" s="76" t="s">
        <v>314</v>
      </c>
      <c r="AB10" s="76" t="s">
        <v>314</v>
      </c>
      <c r="AC10" s="76" t="s">
        <v>314</v>
      </c>
      <c r="AD10" s="76">
        <v>2.0980107044369363E-5</v>
      </c>
      <c r="AE10" s="76" t="s">
        <v>314</v>
      </c>
      <c r="AF10" s="76" t="s">
        <v>314</v>
      </c>
      <c r="AG10" s="77">
        <v>1.4805303802449375E-2</v>
      </c>
    </row>
    <row r="11" spans="1:33" x14ac:dyDescent="0.3">
      <c r="A11" s="74" t="s">
        <v>24</v>
      </c>
      <c r="B11" s="75">
        <v>1.2653191245967986E-6</v>
      </c>
      <c r="C11" s="76">
        <v>3.1079179240598718E-6</v>
      </c>
      <c r="D11" s="76" t="s">
        <v>314</v>
      </c>
      <c r="E11" s="76" t="s">
        <v>314</v>
      </c>
      <c r="F11" s="75" t="s">
        <v>314</v>
      </c>
      <c r="G11" s="76" t="s">
        <v>314</v>
      </c>
      <c r="H11" s="77" t="s">
        <v>314</v>
      </c>
      <c r="I11" s="75" t="s">
        <v>314</v>
      </c>
      <c r="J11" s="76" t="s">
        <v>314</v>
      </c>
      <c r="K11" s="76" t="s">
        <v>314</v>
      </c>
      <c r="L11" s="77" t="s">
        <v>314</v>
      </c>
      <c r="M11" s="76" t="s">
        <v>314</v>
      </c>
      <c r="N11" s="76" t="s">
        <v>314</v>
      </c>
      <c r="O11" s="76" t="s">
        <v>314</v>
      </c>
      <c r="P11" s="76" t="s">
        <v>314</v>
      </c>
      <c r="Q11" s="76" t="s">
        <v>314</v>
      </c>
      <c r="R11" s="76" t="s">
        <v>314</v>
      </c>
      <c r="S11" s="76" t="s">
        <v>314</v>
      </c>
      <c r="T11" s="76" t="s">
        <v>314</v>
      </c>
      <c r="U11" s="75" t="s">
        <v>314</v>
      </c>
      <c r="V11" s="76" t="s">
        <v>314</v>
      </c>
      <c r="W11" s="76" t="s">
        <v>314</v>
      </c>
      <c r="X11" s="76" t="s">
        <v>314</v>
      </c>
      <c r="Y11" s="77" t="s">
        <v>314</v>
      </c>
      <c r="Z11" s="76" t="s">
        <v>314</v>
      </c>
      <c r="AA11" s="76" t="s">
        <v>314</v>
      </c>
      <c r="AB11" s="76" t="s">
        <v>314</v>
      </c>
      <c r="AC11" s="76" t="s">
        <v>314</v>
      </c>
      <c r="AD11" s="76" t="s">
        <v>314</v>
      </c>
      <c r="AE11" s="76" t="s">
        <v>314</v>
      </c>
      <c r="AF11" s="76" t="s">
        <v>314</v>
      </c>
      <c r="AG11" s="77" t="s">
        <v>314</v>
      </c>
    </row>
    <row r="12" spans="1:33" x14ac:dyDescent="0.3">
      <c r="A12" s="74" t="s">
        <v>26</v>
      </c>
      <c r="B12" s="75">
        <v>1.0283830327946432E-5</v>
      </c>
      <c r="C12" s="76" t="s">
        <v>314</v>
      </c>
      <c r="D12" s="76" t="s">
        <v>314</v>
      </c>
      <c r="E12" s="76" t="s">
        <v>314</v>
      </c>
      <c r="F12" s="75" t="s">
        <v>314</v>
      </c>
      <c r="G12" s="76" t="s">
        <v>314</v>
      </c>
      <c r="H12" s="77" t="s">
        <v>314</v>
      </c>
      <c r="I12" s="75" t="s">
        <v>314</v>
      </c>
      <c r="J12" s="76" t="s">
        <v>314</v>
      </c>
      <c r="K12" s="76" t="s">
        <v>314</v>
      </c>
      <c r="L12" s="77" t="s">
        <v>314</v>
      </c>
      <c r="M12" s="76" t="s">
        <v>314</v>
      </c>
      <c r="N12" s="76" t="s">
        <v>314</v>
      </c>
      <c r="O12" s="76" t="s">
        <v>314</v>
      </c>
      <c r="P12" s="76" t="s">
        <v>314</v>
      </c>
      <c r="Q12" s="76" t="s">
        <v>314</v>
      </c>
      <c r="R12" s="76" t="s">
        <v>314</v>
      </c>
      <c r="S12" s="76" t="s">
        <v>314</v>
      </c>
      <c r="T12" s="76" t="s">
        <v>314</v>
      </c>
      <c r="U12" s="75" t="s">
        <v>314</v>
      </c>
      <c r="V12" s="76" t="s">
        <v>314</v>
      </c>
      <c r="W12" s="76" t="s">
        <v>314</v>
      </c>
      <c r="X12" s="76" t="s">
        <v>314</v>
      </c>
      <c r="Y12" s="77" t="s">
        <v>314</v>
      </c>
      <c r="Z12" s="76" t="s">
        <v>314</v>
      </c>
      <c r="AA12" s="76" t="s">
        <v>314</v>
      </c>
      <c r="AB12" s="76" t="s">
        <v>314</v>
      </c>
      <c r="AC12" s="76" t="s">
        <v>314</v>
      </c>
      <c r="AD12" s="76" t="s">
        <v>314</v>
      </c>
      <c r="AE12" s="76" t="s">
        <v>314</v>
      </c>
      <c r="AF12" s="76" t="s">
        <v>314</v>
      </c>
      <c r="AG12" s="77" t="s">
        <v>314</v>
      </c>
    </row>
    <row r="13" spans="1:33" x14ac:dyDescent="0.3">
      <c r="A13" s="74" t="s">
        <v>28</v>
      </c>
      <c r="B13" s="75">
        <v>1.9301233724527286E-6</v>
      </c>
      <c r="C13" s="76" t="s">
        <v>314</v>
      </c>
      <c r="D13" s="76" t="s">
        <v>314</v>
      </c>
      <c r="E13" s="76" t="s">
        <v>314</v>
      </c>
      <c r="F13" s="75" t="s">
        <v>314</v>
      </c>
      <c r="G13" s="76" t="s">
        <v>314</v>
      </c>
      <c r="H13" s="77" t="s">
        <v>314</v>
      </c>
      <c r="I13" s="75" t="s">
        <v>314</v>
      </c>
      <c r="J13" s="76" t="s">
        <v>314</v>
      </c>
      <c r="K13" s="76" t="s">
        <v>314</v>
      </c>
      <c r="L13" s="77" t="s">
        <v>314</v>
      </c>
      <c r="M13" s="76" t="s">
        <v>314</v>
      </c>
      <c r="N13" s="76" t="s">
        <v>314</v>
      </c>
      <c r="O13" s="76" t="s">
        <v>314</v>
      </c>
      <c r="P13" s="76" t="s">
        <v>314</v>
      </c>
      <c r="Q13" s="76" t="s">
        <v>314</v>
      </c>
      <c r="R13" s="76" t="s">
        <v>314</v>
      </c>
      <c r="S13" s="76" t="s">
        <v>314</v>
      </c>
      <c r="T13" s="76" t="s">
        <v>314</v>
      </c>
      <c r="U13" s="75" t="s">
        <v>314</v>
      </c>
      <c r="V13" s="76" t="s">
        <v>314</v>
      </c>
      <c r="W13" s="76" t="s">
        <v>314</v>
      </c>
      <c r="X13" s="76" t="s">
        <v>314</v>
      </c>
      <c r="Y13" s="77" t="s">
        <v>314</v>
      </c>
      <c r="Z13" s="76" t="s">
        <v>314</v>
      </c>
      <c r="AA13" s="76" t="s">
        <v>314</v>
      </c>
      <c r="AB13" s="76" t="s">
        <v>314</v>
      </c>
      <c r="AC13" s="76" t="s">
        <v>314</v>
      </c>
      <c r="AD13" s="76" t="s">
        <v>314</v>
      </c>
      <c r="AE13" s="76" t="s">
        <v>314</v>
      </c>
      <c r="AF13" s="76" t="s">
        <v>314</v>
      </c>
      <c r="AG13" s="77" t="s">
        <v>314</v>
      </c>
    </row>
    <row r="14" spans="1:33" x14ac:dyDescent="0.3">
      <c r="A14" s="74" t="s">
        <v>30</v>
      </c>
      <c r="B14" s="75">
        <v>1.0912888211870365E-4</v>
      </c>
      <c r="C14" s="76" t="s">
        <v>314</v>
      </c>
      <c r="D14" s="76" t="s">
        <v>314</v>
      </c>
      <c r="E14" s="76" t="s">
        <v>314</v>
      </c>
      <c r="F14" s="75" t="s">
        <v>314</v>
      </c>
      <c r="G14" s="76" t="s">
        <v>314</v>
      </c>
      <c r="H14" s="77" t="s">
        <v>314</v>
      </c>
      <c r="I14" s="75" t="s">
        <v>314</v>
      </c>
      <c r="J14" s="76" t="s">
        <v>314</v>
      </c>
      <c r="K14" s="76" t="s">
        <v>314</v>
      </c>
      <c r="L14" s="77" t="s">
        <v>314</v>
      </c>
      <c r="M14" s="76" t="s">
        <v>314</v>
      </c>
      <c r="N14" s="76" t="s">
        <v>314</v>
      </c>
      <c r="O14" s="76" t="s">
        <v>314</v>
      </c>
      <c r="P14" s="76" t="s">
        <v>314</v>
      </c>
      <c r="Q14" s="76" t="s">
        <v>314</v>
      </c>
      <c r="R14" s="76" t="s">
        <v>314</v>
      </c>
      <c r="S14" s="76" t="s">
        <v>314</v>
      </c>
      <c r="T14" s="76" t="s">
        <v>314</v>
      </c>
      <c r="U14" s="75" t="s">
        <v>314</v>
      </c>
      <c r="V14" s="76" t="s">
        <v>314</v>
      </c>
      <c r="W14" s="76" t="s">
        <v>314</v>
      </c>
      <c r="X14" s="76" t="s">
        <v>314</v>
      </c>
      <c r="Y14" s="77" t="s">
        <v>314</v>
      </c>
      <c r="Z14" s="76" t="s">
        <v>314</v>
      </c>
      <c r="AA14" s="76" t="s">
        <v>314</v>
      </c>
      <c r="AB14" s="76" t="s">
        <v>314</v>
      </c>
      <c r="AC14" s="76" t="s">
        <v>314</v>
      </c>
      <c r="AD14" s="76" t="s">
        <v>314</v>
      </c>
      <c r="AE14" s="76" t="s">
        <v>314</v>
      </c>
      <c r="AF14" s="76" t="s">
        <v>314</v>
      </c>
      <c r="AG14" s="77" t="s">
        <v>314</v>
      </c>
    </row>
    <row r="15" spans="1:33" x14ac:dyDescent="0.3">
      <c r="A15" s="74" t="s">
        <v>32</v>
      </c>
      <c r="B15" s="75">
        <v>2.323811195756289E-4</v>
      </c>
      <c r="C15" s="76">
        <v>7.7746730790600652E-5</v>
      </c>
      <c r="D15" s="76">
        <v>2.05459584286641E-2</v>
      </c>
      <c r="E15" s="76" t="s">
        <v>314</v>
      </c>
      <c r="F15" s="75" t="s">
        <v>314</v>
      </c>
      <c r="G15" s="76" t="s">
        <v>314</v>
      </c>
      <c r="H15" s="77" t="s">
        <v>314</v>
      </c>
      <c r="I15" s="75">
        <v>4.4065367795357717E-4</v>
      </c>
      <c r="J15" s="76" t="s">
        <v>314</v>
      </c>
      <c r="K15" s="76" t="s">
        <v>314</v>
      </c>
      <c r="L15" s="77" t="s">
        <v>314</v>
      </c>
      <c r="M15" s="76" t="s">
        <v>314</v>
      </c>
      <c r="N15" s="76">
        <v>1.1379879765829706E-3</v>
      </c>
      <c r="O15" s="76">
        <v>4.4871473580398004E-4</v>
      </c>
      <c r="P15" s="76" t="s">
        <v>314</v>
      </c>
      <c r="Q15" s="76" t="s">
        <v>314</v>
      </c>
      <c r="R15" s="76" t="s">
        <v>314</v>
      </c>
      <c r="S15" s="76" t="s">
        <v>314</v>
      </c>
      <c r="T15" s="76" t="s">
        <v>314</v>
      </c>
      <c r="U15" s="75">
        <v>1.6380358156584673E-3</v>
      </c>
      <c r="V15" s="76" t="s">
        <v>314</v>
      </c>
      <c r="W15" s="76" t="s">
        <v>314</v>
      </c>
      <c r="X15" s="76" t="s">
        <v>314</v>
      </c>
      <c r="Y15" s="77" t="s">
        <v>314</v>
      </c>
      <c r="Z15" s="76" t="s">
        <v>314</v>
      </c>
      <c r="AA15" s="76" t="s">
        <v>314</v>
      </c>
      <c r="AB15" s="76" t="s">
        <v>314</v>
      </c>
      <c r="AC15" s="76" t="s">
        <v>314</v>
      </c>
      <c r="AD15" s="76" t="s">
        <v>314</v>
      </c>
      <c r="AE15" s="76" t="s">
        <v>314</v>
      </c>
      <c r="AF15" s="76" t="s">
        <v>314</v>
      </c>
      <c r="AG15" s="77">
        <v>5.4279641418406143E-3</v>
      </c>
    </row>
    <row r="16" spans="1:33" x14ac:dyDescent="0.3">
      <c r="A16" s="74" t="s">
        <v>34</v>
      </c>
      <c r="B16" s="75" t="s">
        <v>314</v>
      </c>
      <c r="C16" s="76" t="s">
        <v>314</v>
      </c>
      <c r="D16" s="76" t="s">
        <v>314</v>
      </c>
      <c r="E16" s="76" t="s">
        <v>314</v>
      </c>
      <c r="F16" s="75" t="s">
        <v>314</v>
      </c>
      <c r="G16" s="76" t="s">
        <v>314</v>
      </c>
      <c r="H16" s="77" t="s">
        <v>314</v>
      </c>
      <c r="I16" s="75" t="s">
        <v>314</v>
      </c>
      <c r="J16" s="76" t="s">
        <v>314</v>
      </c>
      <c r="K16" s="76" t="s">
        <v>314</v>
      </c>
      <c r="L16" s="77" t="s">
        <v>314</v>
      </c>
      <c r="M16" s="76" t="s">
        <v>314</v>
      </c>
      <c r="N16" s="76" t="s">
        <v>314</v>
      </c>
      <c r="O16" s="76" t="s">
        <v>314</v>
      </c>
      <c r="P16" s="76" t="s">
        <v>314</v>
      </c>
      <c r="Q16" s="76" t="s">
        <v>314</v>
      </c>
      <c r="R16" s="76" t="s">
        <v>314</v>
      </c>
      <c r="S16" s="76" t="s">
        <v>314</v>
      </c>
      <c r="T16" s="76" t="s">
        <v>314</v>
      </c>
      <c r="U16" s="75" t="s">
        <v>314</v>
      </c>
      <c r="V16" s="76" t="s">
        <v>314</v>
      </c>
      <c r="W16" s="76" t="s">
        <v>314</v>
      </c>
      <c r="X16" s="76" t="s">
        <v>314</v>
      </c>
      <c r="Y16" s="77" t="s">
        <v>314</v>
      </c>
      <c r="Z16" s="76" t="s">
        <v>314</v>
      </c>
      <c r="AA16" s="76" t="s">
        <v>314</v>
      </c>
      <c r="AB16" s="76" t="s">
        <v>314</v>
      </c>
      <c r="AC16" s="76" t="s">
        <v>314</v>
      </c>
      <c r="AD16" s="76" t="s">
        <v>314</v>
      </c>
      <c r="AE16" s="76" t="s">
        <v>314</v>
      </c>
      <c r="AF16" s="76" t="s">
        <v>314</v>
      </c>
      <c r="AG16" s="77" t="s">
        <v>314</v>
      </c>
    </row>
    <row r="17" spans="1:33" x14ac:dyDescent="0.3">
      <c r="A17" s="78" t="s">
        <v>36</v>
      </c>
      <c r="B17" s="75">
        <v>2.9002485716930325E-6</v>
      </c>
      <c r="C17" s="76" t="s">
        <v>314</v>
      </c>
      <c r="D17" s="76" t="s">
        <v>314</v>
      </c>
      <c r="E17" s="76" t="s">
        <v>314</v>
      </c>
      <c r="F17" s="75" t="s">
        <v>314</v>
      </c>
      <c r="G17" s="76" t="s">
        <v>314</v>
      </c>
      <c r="H17" s="77" t="s">
        <v>314</v>
      </c>
      <c r="I17" s="75">
        <v>8.2299722551252167E-6</v>
      </c>
      <c r="J17" s="76" t="s">
        <v>314</v>
      </c>
      <c r="K17" s="76" t="s">
        <v>314</v>
      </c>
      <c r="L17" s="77" t="s">
        <v>314</v>
      </c>
      <c r="M17" s="76" t="s">
        <v>314</v>
      </c>
      <c r="N17" s="76" t="s">
        <v>314</v>
      </c>
      <c r="O17" s="76">
        <v>4.5154911951521502E-5</v>
      </c>
      <c r="P17" s="76" t="s">
        <v>314</v>
      </c>
      <c r="Q17" s="76" t="s">
        <v>314</v>
      </c>
      <c r="R17" s="76" t="s">
        <v>314</v>
      </c>
      <c r="S17" s="76" t="s">
        <v>314</v>
      </c>
      <c r="T17" s="76" t="s">
        <v>314</v>
      </c>
      <c r="U17" s="75" t="s">
        <v>314</v>
      </c>
      <c r="V17" s="76" t="s">
        <v>314</v>
      </c>
      <c r="W17" s="76" t="s">
        <v>314</v>
      </c>
      <c r="X17" s="76" t="s">
        <v>314</v>
      </c>
      <c r="Y17" s="77" t="s">
        <v>314</v>
      </c>
      <c r="Z17" s="76" t="s">
        <v>314</v>
      </c>
      <c r="AA17" s="76" t="s">
        <v>314</v>
      </c>
      <c r="AB17" s="76" t="s">
        <v>314</v>
      </c>
      <c r="AC17" s="76" t="s">
        <v>314</v>
      </c>
      <c r="AD17" s="76">
        <v>4.8419934642107769E-6</v>
      </c>
      <c r="AE17" s="76" t="s">
        <v>314</v>
      </c>
      <c r="AF17" s="76" t="s">
        <v>314</v>
      </c>
      <c r="AG17" s="77">
        <v>2.7539605976731874E-6</v>
      </c>
    </row>
    <row r="18" spans="1:33" x14ac:dyDescent="0.3">
      <c r="A18" s="79" t="s">
        <v>38</v>
      </c>
      <c r="B18" s="71">
        <v>1.8740330576844117E-2</v>
      </c>
      <c r="C18" s="72">
        <v>1.3369549842306221E-2</v>
      </c>
      <c r="D18" s="72">
        <v>6.940897740218826E-3</v>
      </c>
      <c r="E18" s="72">
        <v>8.1209447347131046E-5</v>
      </c>
      <c r="F18" s="71" t="s">
        <v>314</v>
      </c>
      <c r="G18" s="72" t="s">
        <v>314</v>
      </c>
      <c r="H18" s="73" t="s">
        <v>314</v>
      </c>
      <c r="I18" s="71">
        <v>8.506461228975988E-5</v>
      </c>
      <c r="J18" s="72" t="s">
        <v>314</v>
      </c>
      <c r="K18" s="72" t="s">
        <v>314</v>
      </c>
      <c r="L18" s="73" t="s">
        <v>314</v>
      </c>
      <c r="M18" s="72" t="s">
        <v>314</v>
      </c>
      <c r="N18" s="72">
        <v>4.3119547536966873E-3</v>
      </c>
      <c r="O18" s="72">
        <v>1.0478276543386775E-3</v>
      </c>
      <c r="P18" s="72" t="s">
        <v>314</v>
      </c>
      <c r="Q18" s="72">
        <v>3.0940985571696105E-5</v>
      </c>
      <c r="R18" s="72" t="s">
        <v>314</v>
      </c>
      <c r="S18" s="72" t="s">
        <v>314</v>
      </c>
      <c r="T18" s="72" t="s">
        <v>314</v>
      </c>
      <c r="U18" s="71">
        <v>8.7714435915864873E-4</v>
      </c>
      <c r="V18" s="72">
        <v>1.1019926121776747E-5</v>
      </c>
      <c r="W18" s="72" t="s">
        <v>314</v>
      </c>
      <c r="X18" s="72" t="s">
        <v>314</v>
      </c>
      <c r="Y18" s="73">
        <v>5.1391156004053979E-6</v>
      </c>
      <c r="Z18" s="72" t="s">
        <v>314</v>
      </c>
      <c r="AA18" s="72" t="s">
        <v>314</v>
      </c>
      <c r="AB18" s="72" t="s">
        <v>314</v>
      </c>
      <c r="AC18" s="72" t="s">
        <v>314</v>
      </c>
      <c r="AD18" s="72">
        <v>5.0408554392355337E-4</v>
      </c>
      <c r="AE18" s="72" t="s">
        <v>314</v>
      </c>
      <c r="AF18" s="72" t="s">
        <v>314</v>
      </c>
      <c r="AG18" s="73">
        <v>1.0855690512815232E-2</v>
      </c>
    </row>
    <row r="19" spans="1:33" x14ac:dyDescent="0.3">
      <c r="A19" s="80" t="s">
        <v>40</v>
      </c>
      <c r="B19" s="75" t="s">
        <v>314</v>
      </c>
      <c r="C19" s="76" t="s">
        <v>314</v>
      </c>
      <c r="D19" s="76" t="s">
        <v>314</v>
      </c>
      <c r="E19" s="76" t="s">
        <v>314</v>
      </c>
      <c r="F19" s="75" t="s">
        <v>314</v>
      </c>
      <c r="G19" s="76" t="s">
        <v>314</v>
      </c>
      <c r="H19" s="77" t="s">
        <v>314</v>
      </c>
      <c r="I19" s="75" t="s">
        <v>314</v>
      </c>
      <c r="J19" s="76" t="s">
        <v>314</v>
      </c>
      <c r="K19" s="76" t="s">
        <v>314</v>
      </c>
      <c r="L19" s="77" t="s">
        <v>314</v>
      </c>
      <c r="M19" s="76" t="s">
        <v>314</v>
      </c>
      <c r="N19" s="76" t="s">
        <v>314</v>
      </c>
      <c r="O19" s="76" t="s">
        <v>314</v>
      </c>
      <c r="P19" s="76" t="s">
        <v>314</v>
      </c>
      <c r="Q19" s="76" t="s">
        <v>314</v>
      </c>
      <c r="R19" s="76" t="s">
        <v>314</v>
      </c>
      <c r="S19" s="76" t="s">
        <v>314</v>
      </c>
      <c r="T19" s="76" t="s">
        <v>314</v>
      </c>
      <c r="U19" s="75" t="s">
        <v>314</v>
      </c>
      <c r="V19" s="76" t="s">
        <v>314</v>
      </c>
      <c r="W19" s="76" t="s">
        <v>314</v>
      </c>
      <c r="X19" s="76" t="s">
        <v>314</v>
      </c>
      <c r="Y19" s="77" t="s">
        <v>314</v>
      </c>
      <c r="Z19" s="76" t="s">
        <v>314</v>
      </c>
      <c r="AA19" s="76" t="s">
        <v>314</v>
      </c>
      <c r="AB19" s="76" t="s">
        <v>314</v>
      </c>
      <c r="AC19" s="76" t="s">
        <v>314</v>
      </c>
      <c r="AD19" s="76" t="s">
        <v>314</v>
      </c>
      <c r="AE19" s="76" t="s">
        <v>314</v>
      </c>
      <c r="AF19" s="76" t="s">
        <v>314</v>
      </c>
      <c r="AG19" s="77" t="s">
        <v>314</v>
      </c>
    </row>
    <row r="20" spans="1:33" x14ac:dyDescent="0.3">
      <c r="A20" s="81" t="s">
        <v>42</v>
      </c>
      <c r="B20" s="82">
        <v>4.881815867285433E-3</v>
      </c>
      <c r="C20" s="83">
        <v>5.28619943952955E-3</v>
      </c>
      <c r="D20" s="83">
        <v>1.4185128237427778E-3</v>
      </c>
      <c r="E20" s="83" t="s">
        <v>314</v>
      </c>
      <c r="F20" s="82" t="s">
        <v>314</v>
      </c>
      <c r="G20" s="83" t="s">
        <v>314</v>
      </c>
      <c r="H20" s="84" t="s">
        <v>314</v>
      </c>
      <c r="I20" s="82">
        <v>3.9244888252127009E-5</v>
      </c>
      <c r="J20" s="83" t="s">
        <v>314</v>
      </c>
      <c r="K20" s="83" t="s">
        <v>314</v>
      </c>
      <c r="L20" s="84" t="s">
        <v>314</v>
      </c>
      <c r="M20" s="83" t="s">
        <v>314</v>
      </c>
      <c r="N20" s="83">
        <v>9.1636523883436368E-4</v>
      </c>
      <c r="O20" s="83">
        <v>1.1740839998646222E-4</v>
      </c>
      <c r="P20" s="83" t="s">
        <v>314</v>
      </c>
      <c r="Q20" s="83">
        <v>7.3284918842725422E-6</v>
      </c>
      <c r="R20" s="83" t="s">
        <v>314</v>
      </c>
      <c r="S20" s="83" t="s">
        <v>314</v>
      </c>
      <c r="T20" s="83" t="s">
        <v>314</v>
      </c>
      <c r="U20" s="82">
        <v>1.801804755793125E-4</v>
      </c>
      <c r="V20" s="83" t="s">
        <v>314</v>
      </c>
      <c r="W20" s="83" t="s">
        <v>314</v>
      </c>
      <c r="X20" s="83" t="s">
        <v>314</v>
      </c>
      <c r="Y20" s="84" t="s">
        <v>314</v>
      </c>
      <c r="Z20" s="83" t="s">
        <v>314</v>
      </c>
      <c r="AA20" s="83" t="s">
        <v>314</v>
      </c>
      <c r="AB20" s="83" t="s">
        <v>314</v>
      </c>
      <c r="AC20" s="83" t="s">
        <v>314</v>
      </c>
      <c r="AD20" s="83" t="s">
        <v>314</v>
      </c>
      <c r="AE20" s="83" t="s">
        <v>314</v>
      </c>
      <c r="AF20" s="83" t="s">
        <v>314</v>
      </c>
      <c r="AG20" s="84">
        <v>4.1536265452317483E-3</v>
      </c>
    </row>
    <row r="21" spans="1:33" x14ac:dyDescent="0.3">
      <c r="A21" s="85" t="s">
        <v>44</v>
      </c>
      <c r="B21" s="75">
        <v>3.7208596023276001E-3</v>
      </c>
      <c r="C21" s="76">
        <v>3.3577920623744264E-3</v>
      </c>
      <c r="D21" s="76">
        <v>4.2895655791484608E-4</v>
      </c>
      <c r="E21" s="76" t="s">
        <v>314</v>
      </c>
      <c r="F21" s="75" t="s">
        <v>314</v>
      </c>
      <c r="G21" s="76" t="s">
        <v>314</v>
      </c>
      <c r="H21" s="77" t="s">
        <v>314</v>
      </c>
      <c r="I21" s="75">
        <v>2.69477654360107E-6</v>
      </c>
      <c r="J21" s="76" t="s">
        <v>314</v>
      </c>
      <c r="K21" s="76" t="s">
        <v>314</v>
      </c>
      <c r="L21" s="77" t="s">
        <v>314</v>
      </c>
      <c r="M21" s="76" t="s">
        <v>314</v>
      </c>
      <c r="N21" s="76">
        <v>6.9741114749847491E-4</v>
      </c>
      <c r="O21" s="76">
        <v>1.1354818198182671E-5</v>
      </c>
      <c r="P21" s="76" t="s">
        <v>314</v>
      </c>
      <c r="Q21" s="76" t="s">
        <v>314</v>
      </c>
      <c r="R21" s="76" t="s">
        <v>314</v>
      </c>
      <c r="S21" s="76" t="s">
        <v>314</v>
      </c>
      <c r="T21" s="76" t="s">
        <v>314</v>
      </c>
      <c r="U21" s="75">
        <v>4.7347256321448413E-5</v>
      </c>
      <c r="V21" s="76" t="s">
        <v>314</v>
      </c>
      <c r="W21" s="76" t="s">
        <v>314</v>
      </c>
      <c r="X21" s="76" t="s">
        <v>314</v>
      </c>
      <c r="Y21" s="77" t="s">
        <v>314</v>
      </c>
      <c r="Z21" s="76" t="s">
        <v>314</v>
      </c>
      <c r="AA21" s="76" t="s">
        <v>314</v>
      </c>
      <c r="AB21" s="76" t="s">
        <v>314</v>
      </c>
      <c r="AC21" s="76" t="s">
        <v>314</v>
      </c>
      <c r="AD21" s="76" t="s">
        <v>314</v>
      </c>
      <c r="AE21" s="76" t="s">
        <v>314</v>
      </c>
      <c r="AF21" s="76" t="s">
        <v>314</v>
      </c>
      <c r="AG21" s="77">
        <v>3.4994226390711648E-3</v>
      </c>
    </row>
    <row r="22" spans="1:33" x14ac:dyDescent="0.3">
      <c r="A22" s="86" t="s">
        <v>46</v>
      </c>
      <c r="B22" s="75">
        <v>1.1475788842280482E-3</v>
      </c>
      <c r="C22" s="76">
        <v>1.0041509459167387E-3</v>
      </c>
      <c r="D22" s="76">
        <v>1.345054770901152E-4</v>
      </c>
      <c r="E22" s="76">
        <v>3.9203400366085554E-6</v>
      </c>
      <c r="F22" s="75" t="s">
        <v>314</v>
      </c>
      <c r="G22" s="76" t="s">
        <v>314</v>
      </c>
      <c r="H22" s="77" t="s">
        <v>314</v>
      </c>
      <c r="I22" s="75" t="s">
        <v>314</v>
      </c>
      <c r="J22" s="76" t="s">
        <v>314</v>
      </c>
      <c r="K22" s="76" t="s">
        <v>314</v>
      </c>
      <c r="L22" s="77" t="s">
        <v>314</v>
      </c>
      <c r="M22" s="76" t="s">
        <v>314</v>
      </c>
      <c r="N22" s="76">
        <v>4.9845596516553048E-4</v>
      </c>
      <c r="O22" s="76">
        <v>5.0703722712744114E-5</v>
      </c>
      <c r="P22" s="76" t="s">
        <v>314</v>
      </c>
      <c r="Q22" s="76">
        <v>5.8779040962543694E-5</v>
      </c>
      <c r="R22" s="76" t="s">
        <v>314</v>
      </c>
      <c r="S22" s="76" t="s">
        <v>314</v>
      </c>
      <c r="T22" s="76" t="s">
        <v>314</v>
      </c>
      <c r="U22" s="75">
        <v>2.0312935643370694E-5</v>
      </c>
      <c r="V22" s="76" t="s">
        <v>314</v>
      </c>
      <c r="W22" s="76" t="s">
        <v>314</v>
      </c>
      <c r="X22" s="76" t="s">
        <v>314</v>
      </c>
      <c r="Y22" s="77" t="s">
        <v>314</v>
      </c>
      <c r="Z22" s="76" t="s">
        <v>314</v>
      </c>
      <c r="AA22" s="76" t="s">
        <v>314</v>
      </c>
      <c r="AB22" s="76" t="s">
        <v>314</v>
      </c>
      <c r="AC22" s="76">
        <v>6.7942591244546209E-5</v>
      </c>
      <c r="AD22" s="76">
        <v>8.6063846156950801E-5</v>
      </c>
      <c r="AE22" s="76" t="s">
        <v>314</v>
      </c>
      <c r="AF22" s="76" t="s">
        <v>314</v>
      </c>
      <c r="AG22" s="77">
        <v>2.183199801286834E-3</v>
      </c>
    </row>
    <row r="23" spans="1:33" x14ac:dyDescent="0.3">
      <c r="A23" s="86" t="s">
        <v>48</v>
      </c>
      <c r="B23" s="75">
        <v>7.5215154302230936E-4</v>
      </c>
      <c r="C23" s="76">
        <v>3.3587040303310574E-4</v>
      </c>
      <c r="D23" s="76">
        <v>5.379359425552027E-3</v>
      </c>
      <c r="E23" s="76" t="s">
        <v>314</v>
      </c>
      <c r="F23" s="75" t="s">
        <v>314</v>
      </c>
      <c r="G23" s="76" t="s">
        <v>314</v>
      </c>
      <c r="H23" s="77" t="s">
        <v>314</v>
      </c>
      <c r="I23" s="75" t="s">
        <v>314</v>
      </c>
      <c r="J23" s="76" t="s">
        <v>314</v>
      </c>
      <c r="K23" s="76" t="s">
        <v>314</v>
      </c>
      <c r="L23" s="77" t="s">
        <v>314</v>
      </c>
      <c r="M23" s="76" t="s">
        <v>314</v>
      </c>
      <c r="N23" s="76">
        <v>1.351876639757842E-4</v>
      </c>
      <c r="O23" s="76">
        <v>1.0994616394962488E-5</v>
      </c>
      <c r="P23" s="76" t="s">
        <v>314</v>
      </c>
      <c r="Q23" s="76" t="s">
        <v>314</v>
      </c>
      <c r="R23" s="76" t="s">
        <v>314</v>
      </c>
      <c r="S23" s="76" t="s">
        <v>314</v>
      </c>
      <c r="T23" s="76" t="s">
        <v>314</v>
      </c>
      <c r="U23" s="75">
        <v>1.3911309626567664E-5</v>
      </c>
      <c r="V23" s="76" t="s">
        <v>314</v>
      </c>
      <c r="W23" s="76" t="s">
        <v>314</v>
      </c>
      <c r="X23" s="76" t="s">
        <v>314</v>
      </c>
      <c r="Y23" s="77" t="s">
        <v>314</v>
      </c>
      <c r="Z23" s="76" t="s">
        <v>314</v>
      </c>
      <c r="AA23" s="76" t="s">
        <v>314</v>
      </c>
      <c r="AB23" s="76" t="s">
        <v>314</v>
      </c>
      <c r="AC23" s="76" t="s">
        <v>314</v>
      </c>
      <c r="AD23" s="76">
        <v>2.4496379787566292E-5</v>
      </c>
      <c r="AE23" s="76" t="s">
        <v>314</v>
      </c>
      <c r="AF23" s="76" t="s">
        <v>314</v>
      </c>
      <c r="AG23" s="77">
        <v>1.5883075246438973E-3</v>
      </c>
    </row>
    <row r="24" spans="1:33" x14ac:dyDescent="0.3">
      <c r="A24" s="86" t="s">
        <v>50</v>
      </c>
      <c r="B24" s="75">
        <v>1.4635517399647995E-5</v>
      </c>
      <c r="C24" s="76">
        <v>2.0492012868820386E-3</v>
      </c>
      <c r="D24" s="76">
        <v>3.469923309856689E-4</v>
      </c>
      <c r="E24" s="76" t="s">
        <v>314</v>
      </c>
      <c r="F24" s="75" t="s">
        <v>314</v>
      </c>
      <c r="G24" s="76" t="s">
        <v>314</v>
      </c>
      <c r="H24" s="77" t="s">
        <v>314</v>
      </c>
      <c r="I24" s="75" t="s">
        <v>314</v>
      </c>
      <c r="J24" s="76" t="s">
        <v>314</v>
      </c>
      <c r="K24" s="76" t="s">
        <v>314</v>
      </c>
      <c r="L24" s="77" t="s">
        <v>314</v>
      </c>
      <c r="M24" s="76" t="s">
        <v>314</v>
      </c>
      <c r="N24" s="76">
        <v>6.8593116803743325E-5</v>
      </c>
      <c r="O24" s="76" t="s">
        <v>314</v>
      </c>
      <c r="P24" s="76" t="s">
        <v>314</v>
      </c>
      <c r="Q24" s="76" t="s">
        <v>314</v>
      </c>
      <c r="R24" s="76" t="s">
        <v>314</v>
      </c>
      <c r="S24" s="76" t="s">
        <v>314</v>
      </c>
      <c r="T24" s="76" t="s">
        <v>314</v>
      </c>
      <c r="U24" s="75">
        <v>2.1251888100727973E-6</v>
      </c>
      <c r="V24" s="76" t="s">
        <v>314</v>
      </c>
      <c r="W24" s="76" t="s">
        <v>314</v>
      </c>
      <c r="X24" s="76" t="s">
        <v>314</v>
      </c>
      <c r="Y24" s="77" t="s">
        <v>314</v>
      </c>
      <c r="Z24" s="76" t="s">
        <v>314</v>
      </c>
      <c r="AA24" s="76" t="s">
        <v>314</v>
      </c>
      <c r="AB24" s="76" t="s">
        <v>314</v>
      </c>
      <c r="AC24" s="76" t="s">
        <v>314</v>
      </c>
      <c r="AD24" s="76" t="s">
        <v>314</v>
      </c>
      <c r="AE24" s="76" t="s">
        <v>314</v>
      </c>
      <c r="AF24" s="76" t="s">
        <v>314</v>
      </c>
      <c r="AG24" s="77">
        <v>2.5814277668376298E-4</v>
      </c>
    </row>
    <row r="25" spans="1:33" x14ac:dyDescent="0.3">
      <c r="A25" s="86" t="s">
        <v>52</v>
      </c>
      <c r="B25" s="75">
        <v>1.0519392112294859E-4</v>
      </c>
      <c r="C25" s="76">
        <v>4.2288524382051989E-4</v>
      </c>
      <c r="D25" s="76">
        <v>1.1436929671965783E-4</v>
      </c>
      <c r="E25" s="76" t="s">
        <v>314</v>
      </c>
      <c r="F25" s="75" t="s">
        <v>314</v>
      </c>
      <c r="G25" s="76" t="s">
        <v>314</v>
      </c>
      <c r="H25" s="77" t="s">
        <v>314</v>
      </c>
      <c r="I25" s="75" t="s">
        <v>314</v>
      </c>
      <c r="J25" s="76" t="s">
        <v>314</v>
      </c>
      <c r="K25" s="76" t="s">
        <v>314</v>
      </c>
      <c r="L25" s="77" t="s">
        <v>314</v>
      </c>
      <c r="M25" s="76" t="s">
        <v>314</v>
      </c>
      <c r="N25" s="76">
        <v>9.4701075875451538E-5</v>
      </c>
      <c r="O25" s="76">
        <v>8.2726332667307899E-6</v>
      </c>
      <c r="P25" s="76" t="s">
        <v>314</v>
      </c>
      <c r="Q25" s="76" t="s">
        <v>314</v>
      </c>
      <c r="R25" s="76" t="s">
        <v>314</v>
      </c>
      <c r="S25" s="76" t="s">
        <v>314</v>
      </c>
      <c r="T25" s="76" t="s">
        <v>314</v>
      </c>
      <c r="U25" s="75" t="s">
        <v>314</v>
      </c>
      <c r="V25" s="76" t="s">
        <v>314</v>
      </c>
      <c r="W25" s="76" t="s">
        <v>314</v>
      </c>
      <c r="X25" s="76" t="s">
        <v>314</v>
      </c>
      <c r="Y25" s="77" t="s">
        <v>314</v>
      </c>
      <c r="Z25" s="76" t="s">
        <v>314</v>
      </c>
      <c r="AA25" s="76" t="s">
        <v>314</v>
      </c>
      <c r="AB25" s="76" t="s">
        <v>314</v>
      </c>
      <c r="AC25" s="76" t="s">
        <v>314</v>
      </c>
      <c r="AD25" s="76">
        <v>3.8281036269990139E-5</v>
      </c>
      <c r="AE25" s="76" t="s">
        <v>314</v>
      </c>
      <c r="AF25" s="76" t="s">
        <v>314</v>
      </c>
      <c r="AG25" s="77">
        <v>1.7342807456783126E-4</v>
      </c>
    </row>
    <row r="26" spans="1:33" x14ac:dyDescent="0.3">
      <c r="A26" s="86" t="s">
        <v>54</v>
      </c>
      <c r="B26" s="75">
        <v>2.736899720245906E-3</v>
      </c>
      <c r="C26" s="76">
        <v>3.170899006734017E-3</v>
      </c>
      <c r="D26" s="76">
        <v>1.7397324430673906E-3</v>
      </c>
      <c r="E26" s="76" t="s">
        <v>314</v>
      </c>
      <c r="F26" s="75" t="s">
        <v>314</v>
      </c>
      <c r="G26" s="76" t="s">
        <v>314</v>
      </c>
      <c r="H26" s="77" t="s">
        <v>314</v>
      </c>
      <c r="I26" s="75">
        <v>9.9099377052252028E-6</v>
      </c>
      <c r="J26" s="76" t="s">
        <v>314</v>
      </c>
      <c r="K26" s="76" t="s">
        <v>314</v>
      </c>
      <c r="L26" s="77" t="s">
        <v>314</v>
      </c>
      <c r="M26" s="76" t="s">
        <v>314</v>
      </c>
      <c r="N26" s="76">
        <v>1.0194249127367036E-3</v>
      </c>
      <c r="O26" s="76">
        <v>2.6354082643986136E-4</v>
      </c>
      <c r="P26" s="76" t="s">
        <v>314</v>
      </c>
      <c r="Q26" s="76">
        <v>4.5817581581146069E-6</v>
      </c>
      <c r="R26" s="76" t="s">
        <v>314</v>
      </c>
      <c r="S26" s="76">
        <v>8.8654588148854704E-6</v>
      </c>
      <c r="T26" s="76" t="s">
        <v>314</v>
      </c>
      <c r="U26" s="75">
        <v>1.7865832817698393E-4</v>
      </c>
      <c r="V26" s="76" t="s">
        <v>314</v>
      </c>
      <c r="W26" s="76" t="s">
        <v>314</v>
      </c>
      <c r="X26" s="76" t="s">
        <v>314</v>
      </c>
      <c r="Y26" s="77">
        <v>1.3413392288026677E-5</v>
      </c>
      <c r="Z26" s="76" t="s">
        <v>314</v>
      </c>
      <c r="AA26" s="76" t="s">
        <v>314</v>
      </c>
      <c r="AB26" s="76" t="s">
        <v>314</v>
      </c>
      <c r="AC26" s="76" t="s">
        <v>314</v>
      </c>
      <c r="AD26" s="76">
        <v>1.2581180670694615E-4</v>
      </c>
      <c r="AE26" s="76" t="s">
        <v>314</v>
      </c>
      <c r="AF26" s="76" t="s">
        <v>314</v>
      </c>
      <c r="AG26" s="77">
        <v>6.425234753353346E-3</v>
      </c>
    </row>
    <row r="27" spans="1:33" x14ac:dyDescent="0.3">
      <c r="A27" s="86" t="s">
        <v>56</v>
      </c>
      <c r="B27" s="75">
        <v>3.9107177942309816E-5</v>
      </c>
      <c r="C27" s="76">
        <v>2.456664817993063E-4</v>
      </c>
      <c r="D27" s="76">
        <v>4.6141113412668264E-4</v>
      </c>
      <c r="E27" s="76" t="s">
        <v>314</v>
      </c>
      <c r="F27" s="75">
        <v>2.0319544599082102E-4</v>
      </c>
      <c r="G27" s="76" t="s">
        <v>314</v>
      </c>
      <c r="H27" s="77" t="s">
        <v>314</v>
      </c>
      <c r="I27" s="75">
        <v>1.5182893947119829E-3</v>
      </c>
      <c r="J27" s="76" t="s">
        <v>314</v>
      </c>
      <c r="K27" s="76" t="s">
        <v>314</v>
      </c>
      <c r="L27" s="77" t="s">
        <v>314</v>
      </c>
      <c r="M27" s="76" t="s">
        <v>314</v>
      </c>
      <c r="N27" s="76">
        <v>5.0310646848170208E-3</v>
      </c>
      <c r="O27" s="76">
        <v>7.5178432859322156E-4</v>
      </c>
      <c r="P27" s="76" t="s">
        <v>314</v>
      </c>
      <c r="Q27" s="76">
        <v>3.1335385683398973E-6</v>
      </c>
      <c r="R27" s="76" t="s">
        <v>314</v>
      </c>
      <c r="S27" s="76">
        <v>4.1339285782081503E-5</v>
      </c>
      <c r="T27" s="76" t="s">
        <v>314</v>
      </c>
      <c r="U27" s="75">
        <v>2.9319098720376045E-4</v>
      </c>
      <c r="V27" s="76">
        <v>3.1848504011989029E-5</v>
      </c>
      <c r="W27" s="76" t="s">
        <v>314</v>
      </c>
      <c r="X27" s="76" t="s">
        <v>314</v>
      </c>
      <c r="Y27" s="77">
        <v>4.3013367315098208E-6</v>
      </c>
      <c r="Z27" s="76" t="s">
        <v>314</v>
      </c>
      <c r="AA27" s="76" t="s">
        <v>314</v>
      </c>
      <c r="AB27" s="76" t="s">
        <v>314</v>
      </c>
      <c r="AC27" s="76" t="s">
        <v>314</v>
      </c>
      <c r="AD27" s="76">
        <v>4.2761754351260649E-4</v>
      </c>
      <c r="AE27" s="76" t="s">
        <v>314</v>
      </c>
      <c r="AF27" s="76" t="s">
        <v>314</v>
      </c>
      <c r="AG27" s="77">
        <v>6.9448103020932879E-3</v>
      </c>
    </row>
    <row r="28" spans="1:33" x14ac:dyDescent="0.3">
      <c r="A28" s="86" t="s">
        <v>58</v>
      </c>
      <c r="B28" s="75">
        <v>1.4735092428167856E-3</v>
      </c>
      <c r="C28" s="76">
        <v>2.4404707575583274E-3</v>
      </c>
      <c r="D28" s="76">
        <v>2.8670771739574895E-3</v>
      </c>
      <c r="E28" s="76">
        <v>1.1034581046696863E-5</v>
      </c>
      <c r="F28" s="75" t="s">
        <v>314</v>
      </c>
      <c r="G28" s="76" t="s">
        <v>314</v>
      </c>
      <c r="H28" s="77" t="s">
        <v>314</v>
      </c>
      <c r="I28" s="75">
        <v>3.582096322176686E-5</v>
      </c>
      <c r="J28" s="76" t="s">
        <v>314</v>
      </c>
      <c r="K28" s="76" t="s">
        <v>314</v>
      </c>
      <c r="L28" s="77" t="s">
        <v>314</v>
      </c>
      <c r="M28" s="76" t="s">
        <v>314</v>
      </c>
      <c r="N28" s="76">
        <v>1.0685344283521115E-3</v>
      </c>
      <c r="O28" s="76">
        <v>1.0607737089353853E-4</v>
      </c>
      <c r="P28" s="76" t="s">
        <v>314</v>
      </c>
      <c r="Q28" s="76" t="s">
        <v>314</v>
      </c>
      <c r="R28" s="76" t="s">
        <v>314</v>
      </c>
      <c r="S28" s="76">
        <v>8.6201632236570572E-6</v>
      </c>
      <c r="T28" s="76" t="s">
        <v>314</v>
      </c>
      <c r="U28" s="75">
        <v>1.2484345817893885E-4</v>
      </c>
      <c r="V28" s="76" t="s">
        <v>314</v>
      </c>
      <c r="W28" s="76" t="s">
        <v>314</v>
      </c>
      <c r="X28" s="76" t="s">
        <v>314</v>
      </c>
      <c r="Y28" s="77" t="s">
        <v>314</v>
      </c>
      <c r="Z28" s="76" t="s">
        <v>314</v>
      </c>
      <c r="AA28" s="76" t="s">
        <v>314</v>
      </c>
      <c r="AB28" s="76" t="s">
        <v>314</v>
      </c>
      <c r="AC28" s="76" t="s">
        <v>314</v>
      </c>
      <c r="AD28" s="76">
        <v>5.5172142309954863E-5</v>
      </c>
      <c r="AE28" s="76" t="s">
        <v>314</v>
      </c>
      <c r="AF28" s="76" t="s">
        <v>314</v>
      </c>
      <c r="AG28" s="77">
        <v>1.50817695881278E-2</v>
      </c>
    </row>
    <row r="29" spans="1:33" x14ac:dyDescent="0.3">
      <c r="A29" s="86" t="s">
        <v>60</v>
      </c>
      <c r="B29" s="75">
        <v>1.1820175423627832E-5</v>
      </c>
      <c r="C29" s="76">
        <v>1.7568775477748739E-5</v>
      </c>
      <c r="D29" s="76">
        <v>1.3190362567750163E-5</v>
      </c>
      <c r="E29" s="76" t="s">
        <v>314</v>
      </c>
      <c r="F29" s="75" t="s">
        <v>314</v>
      </c>
      <c r="G29" s="76" t="s">
        <v>314</v>
      </c>
      <c r="H29" s="77" t="s">
        <v>314</v>
      </c>
      <c r="I29" s="75">
        <v>8.602787117723515E-5</v>
      </c>
      <c r="J29" s="76" t="s">
        <v>314</v>
      </c>
      <c r="K29" s="76" t="s">
        <v>314</v>
      </c>
      <c r="L29" s="77" t="s">
        <v>314</v>
      </c>
      <c r="M29" s="76" t="s">
        <v>314</v>
      </c>
      <c r="N29" s="76">
        <v>2.1462169943632775E-4</v>
      </c>
      <c r="O29" s="76">
        <v>2.8619377918564012E-5</v>
      </c>
      <c r="P29" s="76" t="s">
        <v>314</v>
      </c>
      <c r="Q29" s="76" t="s">
        <v>314</v>
      </c>
      <c r="R29" s="76" t="s">
        <v>314</v>
      </c>
      <c r="S29" s="76" t="s">
        <v>314</v>
      </c>
      <c r="T29" s="76" t="s">
        <v>314</v>
      </c>
      <c r="U29" s="75">
        <v>4.0666418582130045E-4</v>
      </c>
      <c r="V29" s="76" t="s">
        <v>314</v>
      </c>
      <c r="W29" s="76" t="s">
        <v>314</v>
      </c>
      <c r="X29" s="76" t="s">
        <v>314</v>
      </c>
      <c r="Y29" s="77" t="s">
        <v>314</v>
      </c>
      <c r="Z29" s="76" t="s">
        <v>314</v>
      </c>
      <c r="AA29" s="76" t="s">
        <v>314</v>
      </c>
      <c r="AB29" s="76" t="s">
        <v>314</v>
      </c>
      <c r="AC29" s="76" t="s">
        <v>314</v>
      </c>
      <c r="AD29" s="76" t="s">
        <v>314</v>
      </c>
      <c r="AE29" s="76" t="s">
        <v>314</v>
      </c>
      <c r="AF29" s="76" t="s">
        <v>314</v>
      </c>
      <c r="AG29" s="77">
        <v>2.0420369019391472E-3</v>
      </c>
    </row>
    <row r="30" spans="1:33" x14ac:dyDescent="0.3">
      <c r="A30" s="86" t="s">
        <v>62</v>
      </c>
      <c r="B30" s="75">
        <v>1.9837691765064463E-4</v>
      </c>
      <c r="C30" s="76">
        <v>1.9085002123193483E-4</v>
      </c>
      <c r="D30" s="76">
        <v>2.9620706167608377E-4</v>
      </c>
      <c r="E30" s="76" t="s">
        <v>314</v>
      </c>
      <c r="F30" s="75" t="s">
        <v>314</v>
      </c>
      <c r="G30" s="76" t="s">
        <v>314</v>
      </c>
      <c r="H30" s="77" t="s">
        <v>314</v>
      </c>
      <c r="I30" s="75">
        <v>2.8813099617926554E-4</v>
      </c>
      <c r="J30" s="76" t="s">
        <v>314</v>
      </c>
      <c r="K30" s="76" t="s">
        <v>314</v>
      </c>
      <c r="L30" s="77" t="s">
        <v>314</v>
      </c>
      <c r="M30" s="76" t="s">
        <v>314</v>
      </c>
      <c r="N30" s="76">
        <v>1.0018414718830271E-3</v>
      </c>
      <c r="O30" s="76">
        <v>1.6289114435899044E-4</v>
      </c>
      <c r="P30" s="76" t="s">
        <v>314</v>
      </c>
      <c r="Q30" s="76">
        <v>8.7141444289274368E-5</v>
      </c>
      <c r="R30" s="76" t="s">
        <v>314</v>
      </c>
      <c r="S30" s="76" t="s">
        <v>314</v>
      </c>
      <c r="T30" s="76" t="s">
        <v>314</v>
      </c>
      <c r="U30" s="75">
        <v>5.6704270424209797E-5</v>
      </c>
      <c r="V30" s="76">
        <v>2.7995766315794644E-6</v>
      </c>
      <c r="W30" s="76" t="s">
        <v>314</v>
      </c>
      <c r="X30" s="76" t="s">
        <v>314</v>
      </c>
      <c r="Y30" s="77" t="s">
        <v>314</v>
      </c>
      <c r="Z30" s="76" t="s">
        <v>314</v>
      </c>
      <c r="AA30" s="76" t="s">
        <v>314</v>
      </c>
      <c r="AB30" s="76" t="s">
        <v>314</v>
      </c>
      <c r="AC30" s="76" t="s">
        <v>314</v>
      </c>
      <c r="AD30" s="76">
        <v>5.1582432951544945E-5</v>
      </c>
      <c r="AE30" s="76" t="s">
        <v>314</v>
      </c>
      <c r="AF30" s="76" t="s">
        <v>314</v>
      </c>
      <c r="AG30" s="77">
        <v>2.9853821789199196E-3</v>
      </c>
    </row>
    <row r="31" spans="1:33" x14ac:dyDescent="0.3">
      <c r="A31" s="87" t="s">
        <v>64</v>
      </c>
      <c r="B31" s="75">
        <v>7.5345610306638822E-4</v>
      </c>
      <c r="C31" s="76">
        <v>7.1353914711636446E-4</v>
      </c>
      <c r="D31" s="76">
        <v>2.546617969920585E-4</v>
      </c>
      <c r="E31" s="76" t="s">
        <v>314</v>
      </c>
      <c r="F31" s="75" t="s">
        <v>314</v>
      </c>
      <c r="G31" s="76" t="s">
        <v>314</v>
      </c>
      <c r="H31" s="77" t="s">
        <v>314</v>
      </c>
      <c r="I31" s="75">
        <v>1.154471388830006E-3</v>
      </c>
      <c r="J31" s="76" t="s">
        <v>314</v>
      </c>
      <c r="K31" s="76" t="s">
        <v>314</v>
      </c>
      <c r="L31" s="77" t="s">
        <v>314</v>
      </c>
      <c r="M31" s="76" t="s">
        <v>314</v>
      </c>
      <c r="N31" s="76">
        <v>2.1887589219667068E-3</v>
      </c>
      <c r="O31" s="76">
        <v>2.2721049157560481E-4</v>
      </c>
      <c r="P31" s="76" t="s">
        <v>314</v>
      </c>
      <c r="Q31" s="76" t="s">
        <v>314</v>
      </c>
      <c r="R31" s="76" t="s">
        <v>314</v>
      </c>
      <c r="S31" s="76" t="s">
        <v>314</v>
      </c>
      <c r="T31" s="76">
        <v>8.5599831885937338E-5</v>
      </c>
      <c r="U31" s="75">
        <v>1.5166672337829987E-4</v>
      </c>
      <c r="V31" s="76">
        <v>4.8352238242628334E-6</v>
      </c>
      <c r="W31" s="76" t="s">
        <v>314</v>
      </c>
      <c r="X31" s="76" t="s">
        <v>314</v>
      </c>
      <c r="Y31" s="77">
        <v>2.2395774359303687E-5</v>
      </c>
      <c r="Z31" s="76" t="s">
        <v>314</v>
      </c>
      <c r="AA31" s="76" t="s">
        <v>314</v>
      </c>
      <c r="AB31" s="76" t="s">
        <v>314</v>
      </c>
      <c r="AC31" s="76" t="s">
        <v>314</v>
      </c>
      <c r="AD31" s="76">
        <v>3.2018618453618768E-4</v>
      </c>
      <c r="AE31" s="76" t="s">
        <v>314</v>
      </c>
      <c r="AF31" s="76" t="s">
        <v>314</v>
      </c>
      <c r="AG31" s="77">
        <v>2.668440143800084E-3</v>
      </c>
    </row>
    <row r="32" spans="1:33" x14ac:dyDescent="0.3">
      <c r="A32" s="88" t="s">
        <v>66</v>
      </c>
      <c r="B32" s="71" t="s">
        <v>314</v>
      </c>
      <c r="C32" s="72">
        <v>3.9739660642212446E-2</v>
      </c>
      <c r="D32" s="72" t="s">
        <v>314</v>
      </c>
      <c r="E32" s="72" t="s">
        <v>314</v>
      </c>
      <c r="F32" s="71" t="s">
        <v>314</v>
      </c>
      <c r="G32" s="72" t="s">
        <v>314</v>
      </c>
      <c r="H32" s="73" t="s">
        <v>314</v>
      </c>
      <c r="I32" s="71" t="s">
        <v>314</v>
      </c>
      <c r="J32" s="72" t="s">
        <v>314</v>
      </c>
      <c r="K32" s="72" t="s">
        <v>314</v>
      </c>
      <c r="L32" s="73" t="s">
        <v>314</v>
      </c>
      <c r="M32" s="72" t="s">
        <v>314</v>
      </c>
      <c r="N32" s="72" t="s">
        <v>314</v>
      </c>
      <c r="O32" s="72" t="s">
        <v>314</v>
      </c>
      <c r="P32" s="72" t="s">
        <v>314</v>
      </c>
      <c r="Q32" s="72" t="s">
        <v>314</v>
      </c>
      <c r="R32" s="72" t="s">
        <v>314</v>
      </c>
      <c r="S32" s="72" t="s">
        <v>314</v>
      </c>
      <c r="T32" s="72" t="s">
        <v>314</v>
      </c>
      <c r="U32" s="71" t="s">
        <v>314</v>
      </c>
      <c r="V32" s="72" t="s">
        <v>314</v>
      </c>
      <c r="W32" s="72" t="s">
        <v>314</v>
      </c>
      <c r="X32" s="72" t="s">
        <v>314</v>
      </c>
      <c r="Y32" s="73" t="s">
        <v>314</v>
      </c>
      <c r="Z32" s="72" t="s">
        <v>314</v>
      </c>
      <c r="AA32" s="72" t="s">
        <v>314</v>
      </c>
      <c r="AB32" s="72" t="s">
        <v>314</v>
      </c>
      <c r="AC32" s="72" t="s">
        <v>314</v>
      </c>
      <c r="AD32" s="72" t="s">
        <v>314</v>
      </c>
      <c r="AE32" s="72" t="s">
        <v>314</v>
      </c>
      <c r="AF32" s="72" t="s">
        <v>314</v>
      </c>
      <c r="AG32" s="73" t="s">
        <v>314</v>
      </c>
    </row>
    <row r="33" spans="1:33" x14ac:dyDescent="0.3">
      <c r="A33" s="89" t="s">
        <v>68</v>
      </c>
      <c r="B33" s="75" t="s">
        <v>314</v>
      </c>
      <c r="C33" s="76">
        <v>0.13086717598772932</v>
      </c>
      <c r="D33" s="76" t="s">
        <v>314</v>
      </c>
      <c r="E33" s="76" t="s">
        <v>314</v>
      </c>
      <c r="F33" s="75" t="s">
        <v>314</v>
      </c>
      <c r="G33" s="76" t="s">
        <v>314</v>
      </c>
      <c r="H33" s="77" t="s">
        <v>314</v>
      </c>
      <c r="I33" s="75" t="s">
        <v>314</v>
      </c>
      <c r="J33" s="76" t="s">
        <v>314</v>
      </c>
      <c r="K33" s="76" t="s">
        <v>314</v>
      </c>
      <c r="L33" s="77" t="s">
        <v>314</v>
      </c>
      <c r="M33" s="76" t="s">
        <v>314</v>
      </c>
      <c r="N33" s="76" t="s">
        <v>314</v>
      </c>
      <c r="O33" s="76" t="s">
        <v>314</v>
      </c>
      <c r="P33" s="76" t="s">
        <v>314</v>
      </c>
      <c r="Q33" s="76" t="s">
        <v>314</v>
      </c>
      <c r="R33" s="76" t="s">
        <v>314</v>
      </c>
      <c r="S33" s="76" t="s">
        <v>314</v>
      </c>
      <c r="T33" s="76" t="s">
        <v>314</v>
      </c>
      <c r="U33" s="75" t="s">
        <v>314</v>
      </c>
      <c r="V33" s="76" t="s">
        <v>314</v>
      </c>
      <c r="W33" s="76" t="s">
        <v>314</v>
      </c>
      <c r="X33" s="76" t="s">
        <v>314</v>
      </c>
      <c r="Y33" s="77" t="s">
        <v>314</v>
      </c>
      <c r="Z33" s="76" t="s">
        <v>314</v>
      </c>
      <c r="AA33" s="76" t="s">
        <v>314</v>
      </c>
      <c r="AB33" s="76" t="s">
        <v>314</v>
      </c>
      <c r="AC33" s="76" t="s">
        <v>314</v>
      </c>
      <c r="AD33" s="76" t="s">
        <v>314</v>
      </c>
      <c r="AE33" s="76" t="s">
        <v>314</v>
      </c>
      <c r="AF33" s="76" t="s">
        <v>314</v>
      </c>
      <c r="AG33" s="77" t="s">
        <v>314</v>
      </c>
    </row>
    <row r="34" spans="1:33" x14ac:dyDescent="0.3">
      <c r="A34" s="89" t="s">
        <v>70</v>
      </c>
      <c r="B34" s="75">
        <v>1.8383352326717734E-4</v>
      </c>
      <c r="C34" s="76">
        <v>1.9112750331274974E-4</v>
      </c>
      <c r="D34" s="76">
        <v>1.3216198377367499E-2</v>
      </c>
      <c r="E34" s="76" t="s">
        <v>314</v>
      </c>
      <c r="F34" s="75" t="s">
        <v>314</v>
      </c>
      <c r="G34" s="76" t="s">
        <v>314</v>
      </c>
      <c r="H34" s="77" t="s">
        <v>314</v>
      </c>
      <c r="I34" s="75" t="s">
        <v>314</v>
      </c>
      <c r="J34" s="76" t="s">
        <v>314</v>
      </c>
      <c r="K34" s="76" t="s">
        <v>314</v>
      </c>
      <c r="L34" s="77" t="s">
        <v>314</v>
      </c>
      <c r="M34" s="76" t="s">
        <v>314</v>
      </c>
      <c r="N34" s="76">
        <v>2.9223602902879593E-6</v>
      </c>
      <c r="O34" s="76" t="s">
        <v>314</v>
      </c>
      <c r="P34" s="76" t="s">
        <v>314</v>
      </c>
      <c r="Q34" s="76" t="s">
        <v>314</v>
      </c>
      <c r="R34" s="76" t="s">
        <v>314</v>
      </c>
      <c r="S34" s="76" t="s">
        <v>314</v>
      </c>
      <c r="T34" s="76" t="s">
        <v>314</v>
      </c>
      <c r="U34" s="75" t="s">
        <v>314</v>
      </c>
      <c r="V34" s="76" t="s">
        <v>314</v>
      </c>
      <c r="W34" s="76" t="s">
        <v>314</v>
      </c>
      <c r="X34" s="76" t="s">
        <v>314</v>
      </c>
      <c r="Y34" s="77" t="s">
        <v>314</v>
      </c>
      <c r="Z34" s="76" t="s">
        <v>314</v>
      </c>
      <c r="AA34" s="76" t="s">
        <v>314</v>
      </c>
      <c r="AB34" s="76" t="s">
        <v>314</v>
      </c>
      <c r="AC34" s="76" t="s">
        <v>314</v>
      </c>
      <c r="AD34" s="76" t="s">
        <v>314</v>
      </c>
      <c r="AE34" s="76" t="s">
        <v>314</v>
      </c>
      <c r="AF34" s="76" t="s">
        <v>314</v>
      </c>
      <c r="AG34" s="77">
        <v>2.6860577908005E-5</v>
      </c>
    </row>
    <row r="35" spans="1:33" x14ac:dyDescent="0.3">
      <c r="A35" s="89" t="s">
        <v>72</v>
      </c>
      <c r="B35" s="75" t="s">
        <v>314</v>
      </c>
      <c r="C35" s="76" t="s">
        <v>314</v>
      </c>
      <c r="D35" s="76">
        <v>4.5837740006485401E-4</v>
      </c>
      <c r="E35" s="76" t="s">
        <v>314</v>
      </c>
      <c r="F35" s="75" t="s">
        <v>314</v>
      </c>
      <c r="G35" s="76" t="s">
        <v>314</v>
      </c>
      <c r="H35" s="77" t="s">
        <v>314</v>
      </c>
      <c r="I35" s="75" t="s">
        <v>314</v>
      </c>
      <c r="J35" s="76" t="s">
        <v>314</v>
      </c>
      <c r="K35" s="76" t="s">
        <v>314</v>
      </c>
      <c r="L35" s="77" t="s">
        <v>314</v>
      </c>
      <c r="M35" s="76" t="s">
        <v>314</v>
      </c>
      <c r="N35" s="76" t="s">
        <v>314</v>
      </c>
      <c r="O35" s="76" t="s">
        <v>314</v>
      </c>
      <c r="P35" s="76" t="s">
        <v>314</v>
      </c>
      <c r="Q35" s="76" t="s">
        <v>314</v>
      </c>
      <c r="R35" s="76" t="s">
        <v>314</v>
      </c>
      <c r="S35" s="76" t="s">
        <v>314</v>
      </c>
      <c r="T35" s="76" t="s">
        <v>314</v>
      </c>
      <c r="U35" s="75" t="s">
        <v>314</v>
      </c>
      <c r="V35" s="76" t="s">
        <v>314</v>
      </c>
      <c r="W35" s="76" t="s">
        <v>314</v>
      </c>
      <c r="X35" s="76" t="s">
        <v>314</v>
      </c>
      <c r="Y35" s="77" t="s">
        <v>314</v>
      </c>
      <c r="Z35" s="76" t="s">
        <v>314</v>
      </c>
      <c r="AA35" s="76" t="s">
        <v>314</v>
      </c>
      <c r="AB35" s="76" t="s">
        <v>314</v>
      </c>
      <c r="AC35" s="76" t="s">
        <v>314</v>
      </c>
      <c r="AD35" s="76" t="s">
        <v>314</v>
      </c>
      <c r="AE35" s="76" t="s">
        <v>314</v>
      </c>
      <c r="AF35" s="76" t="s">
        <v>314</v>
      </c>
      <c r="AG35" s="77" t="s">
        <v>314</v>
      </c>
    </row>
    <row r="36" spans="1:33" x14ac:dyDescent="0.3">
      <c r="A36" s="89" t="s">
        <v>73</v>
      </c>
      <c r="B36" s="75">
        <v>4.8031115368277853E-5</v>
      </c>
      <c r="C36" s="76">
        <v>5.1952911491471893E-4</v>
      </c>
      <c r="D36" s="76">
        <v>1.8098416848805336E-5</v>
      </c>
      <c r="E36" s="76" t="s">
        <v>314</v>
      </c>
      <c r="F36" s="75" t="s">
        <v>314</v>
      </c>
      <c r="G36" s="76" t="s">
        <v>314</v>
      </c>
      <c r="H36" s="77" t="s">
        <v>314</v>
      </c>
      <c r="I36" s="75" t="s">
        <v>314</v>
      </c>
      <c r="J36" s="76" t="s">
        <v>314</v>
      </c>
      <c r="K36" s="76" t="s">
        <v>314</v>
      </c>
      <c r="L36" s="77" t="s">
        <v>314</v>
      </c>
      <c r="M36" s="76" t="s">
        <v>314</v>
      </c>
      <c r="N36" s="76" t="s">
        <v>314</v>
      </c>
      <c r="O36" s="76" t="s">
        <v>314</v>
      </c>
      <c r="P36" s="76" t="s">
        <v>314</v>
      </c>
      <c r="Q36" s="76" t="s">
        <v>314</v>
      </c>
      <c r="R36" s="76" t="s">
        <v>314</v>
      </c>
      <c r="S36" s="76" t="s">
        <v>314</v>
      </c>
      <c r="T36" s="76" t="s">
        <v>314</v>
      </c>
      <c r="U36" s="75" t="s">
        <v>314</v>
      </c>
      <c r="V36" s="76" t="s">
        <v>314</v>
      </c>
      <c r="W36" s="76" t="s">
        <v>314</v>
      </c>
      <c r="X36" s="76" t="s">
        <v>314</v>
      </c>
      <c r="Y36" s="77" t="s">
        <v>314</v>
      </c>
      <c r="Z36" s="76" t="s">
        <v>314</v>
      </c>
      <c r="AA36" s="76" t="s">
        <v>314</v>
      </c>
      <c r="AB36" s="76" t="s">
        <v>314</v>
      </c>
      <c r="AC36" s="76" t="s">
        <v>314</v>
      </c>
      <c r="AD36" s="76" t="s">
        <v>314</v>
      </c>
      <c r="AE36" s="76" t="s">
        <v>314</v>
      </c>
      <c r="AF36" s="76" t="s">
        <v>314</v>
      </c>
      <c r="AG36" s="77">
        <v>3.8784665162377259E-3</v>
      </c>
    </row>
    <row r="37" spans="1:33" x14ac:dyDescent="0.3">
      <c r="A37" s="89" t="s">
        <v>74</v>
      </c>
      <c r="B37" s="75">
        <v>1.4818846356123277E-5</v>
      </c>
      <c r="C37" s="76">
        <v>6.3554435383036557E-5</v>
      </c>
      <c r="D37" s="76">
        <v>2.0177629065221639E-6</v>
      </c>
      <c r="E37" s="76" t="s">
        <v>314</v>
      </c>
      <c r="F37" s="75" t="s">
        <v>314</v>
      </c>
      <c r="G37" s="76" t="s">
        <v>314</v>
      </c>
      <c r="H37" s="77" t="s">
        <v>314</v>
      </c>
      <c r="I37" s="75" t="s">
        <v>314</v>
      </c>
      <c r="J37" s="76" t="s">
        <v>314</v>
      </c>
      <c r="K37" s="76" t="s">
        <v>314</v>
      </c>
      <c r="L37" s="77" t="s">
        <v>314</v>
      </c>
      <c r="M37" s="76" t="s">
        <v>314</v>
      </c>
      <c r="N37" s="76">
        <v>1.1520908218194593E-5</v>
      </c>
      <c r="O37" s="76">
        <v>3.045104757719256E-6</v>
      </c>
      <c r="P37" s="76" t="s">
        <v>314</v>
      </c>
      <c r="Q37" s="76" t="s">
        <v>314</v>
      </c>
      <c r="R37" s="76" t="s">
        <v>314</v>
      </c>
      <c r="S37" s="76" t="s">
        <v>314</v>
      </c>
      <c r="T37" s="76" t="s">
        <v>314</v>
      </c>
      <c r="U37" s="75">
        <v>7.1802469591446267E-6</v>
      </c>
      <c r="V37" s="76" t="s">
        <v>314</v>
      </c>
      <c r="W37" s="76" t="s">
        <v>314</v>
      </c>
      <c r="X37" s="76" t="s">
        <v>314</v>
      </c>
      <c r="Y37" s="77" t="s">
        <v>314</v>
      </c>
      <c r="Z37" s="76" t="s">
        <v>314</v>
      </c>
      <c r="AA37" s="76" t="s">
        <v>314</v>
      </c>
      <c r="AB37" s="76" t="s">
        <v>314</v>
      </c>
      <c r="AC37" s="76" t="s">
        <v>314</v>
      </c>
      <c r="AD37" s="76" t="s">
        <v>314</v>
      </c>
      <c r="AE37" s="76" t="s">
        <v>314</v>
      </c>
      <c r="AF37" s="76" t="s">
        <v>314</v>
      </c>
      <c r="AG37" s="77">
        <v>4.2842075306226249E-5</v>
      </c>
    </row>
    <row r="38" spans="1:33" x14ac:dyDescent="0.3">
      <c r="A38" s="90" t="s">
        <v>75</v>
      </c>
      <c r="B38" s="82">
        <v>4.9134814891215061E-5</v>
      </c>
      <c r="C38" s="83">
        <v>7.4177639963124398E-4</v>
      </c>
      <c r="D38" s="83">
        <v>1.7213782221395628E-3</v>
      </c>
      <c r="E38" s="83" t="s">
        <v>314</v>
      </c>
      <c r="F38" s="82" t="s">
        <v>314</v>
      </c>
      <c r="G38" s="83" t="s">
        <v>314</v>
      </c>
      <c r="H38" s="84" t="s">
        <v>314</v>
      </c>
      <c r="I38" s="82">
        <v>6.4281023373018707E-5</v>
      </c>
      <c r="J38" s="83" t="s">
        <v>314</v>
      </c>
      <c r="K38" s="83" t="s">
        <v>314</v>
      </c>
      <c r="L38" s="84" t="s">
        <v>314</v>
      </c>
      <c r="M38" s="83" t="s">
        <v>314</v>
      </c>
      <c r="N38" s="83">
        <v>5.4551093111271237E-3</v>
      </c>
      <c r="O38" s="83">
        <v>5.5536284142909285E-4</v>
      </c>
      <c r="P38" s="83" t="s">
        <v>314</v>
      </c>
      <c r="Q38" s="83" t="s">
        <v>314</v>
      </c>
      <c r="R38" s="83" t="s">
        <v>314</v>
      </c>
      <c r="S38" s="83" t="s">
        <v>314</v>
      </c>
      <c r="T38" s="83" t="s">
        <v>314</v>
      </c>
      <c r="U38" s="82">
        <v>3.001467595908761E-3</v>
      </c>
      <c r="V38" s="83">
        <v>7.7907830454649409E-5</v>
      </c>
      <c r="W38" s="83" t="s">
        <v>314</v>
      </c>
      <c r="X38" s="83" t="s">
        <v>314</v>
      </c>
      <c r="Y38" s="84" t="s">
        <v>314</v>
      </c>
      <c r="Z38" s="83" t="s">
        <v>314</v>
      </c>
      <c r="AA38" s="83" t="s">
        <v>314</v>
      </c>
      <c r="AB38" s="83" t="s">
        <v>314</v>
      </c>
      <c r="AC38" s="83" t="s">
        <v>314</v>
      </c>
      <c r="AD38" s="83">
        <v>1.6139137752741823E-3</v>
      </c>
      <c r="AE38" s="83" t="s">
        <v>314</v>
      </c>
      <c r="AF38" s="83" t="s">
        <v>314</v>
      </c>
      <c r="AG38" s="84">
        <v>1.1295322050906475E-2</v>
      </c>
    </row>
    <row r="39" spans="1:33" x14ac:dyDescent="0.3">
      <c r="A39" s="91" t="s">
        <v>76</v>
      </c>
      <c r="B39" s="75">
        <v>1.3138738354284373E-3</v>
      </c>
      <c r="C39" s="76">
        <v>2.8538110886166911E-5</v>
      </c>
      <c r="D39" s="76" t="s">
        <v>314</v>
      </c>
      <c r="E39" s="76" t="s">
        <v>314</v>
      </c>
      <c r="F39" s="75" t="s">
        <v>314</v>
      </c>
      <c r="G39" s="76" t="s">
        <v>314</v>
      </c>
      <c r="H39" s="77" t="s">
        <v>314</v>
      </c>
      <c r="I39" s="75" t="s">
        <v>314</v>
      </c>
      <c r="J39" s="76" t="s">
        <v>314</v>
      </c>
      <c r="K39" s="76" t="s">
        <v>314</v>
      </c>
      <c r="L39" s="77" t="s">
        <v>314</v>
      </c>
      <c r="M39" s="76" t="s">
        <v>314</v>
      </c>
      <c r="N39" s="76">
        <v>1.6514402096292506E-5</v>
      </c>
      <c r="O39" s="76" t="s">
        <v>314</v>
      </c>
      <c r="P39" s="76" t="s">
        <v>314</v>
      </c>
      <c r="Q39" s="76" t="s">
        <v>314</v>
      </c>
      <c r="R39" s="76" t="s">
        <v>314</v>
      </c>
      <c r="S39" s="76" t="s">
        <v>314</v>
      </c>
      <c r="T39" s="76" t="s">
        <v>314</v>
      </c>
      <c r="U39" s="75">
        <v>1.8158102551225579E-6</v>
      </c>
      <c r="V39" s="76" t="s">
        <v>314</v>
      </c>
      <c r="W39" s="76" t="s">
        <v>314</v>
      </c>
      <c r="X39" s="76" t="s">
        <v>314</v>
      </c>
      <c r="Y39" s="77" t="s">
        <v>314</v>
      </c>
      <c r="Z39" s="76" t="s">
        <v>314</v>
      </c>
      <c r="AA39" s="76" t="s">
        <v>314</v>
      </c>
      <c r="AB39" s="76" t="s">
        <v>314</v>
      </c>
      <c r="AC39" s="76" t="s">
        <v>314</v>
      </c>
      <c r="AD39" s="76" t="s">
        <v>314</v>
      </c>
      <c r="AE39" s="76" t="s">
        <v>314</v>
      </c>
      <c r="AF39" s="76" t="s">
        <v>314</v>
      </c>
      <c r="AG39" s="77">
        <v>8.9354288309927471E-5</v>
      </c>
    </row>
    <row r="40" spans="1:33" x14ac:dyDescent="0.3">
      <c r="A40" s="92" t="s">
        <v>77</v>
      </c>
      <c r="B40" s="75">
        <v>1.7263145325476539E-2</v>
      </c>
      <c r="C40" s="76">
        <v>6.0187580690531663E-4</v>
      </c>
      <c r="D40" s="76">
        <v>2.6454536941873696E-4</v>
      </c>
      <c r="E40" s="76">
        <v>2.297361316305798E-6</v>
      </c>
      <c r="F40" s="75" t="s">
        <v>314</v>
      </c>
      <c r="G40" s="76" t="s">
        <v>314</v>
      </c>
      <c r="H40" s="77" t="s">
        <v>314</v>
      </c>
      <c r="I40" s="75" t="s">
        <v>314</v>
      </c>
      <c r="J40" s="76" t="s">
        <v>314</v>
      </c>
      <c r="K40" s="76" t="s">
        <v>314</v>
      </c>
      <c r="L40" s="77" t="s">
        <v>314</v>
      </c>
      <c r="M40" s="76" t="s">
        <v>314</v>
      </c>
      <c r="N40" s="76">
        <v>5.8582616893980747E-4</v>
      </c>
      <c r="O40" s="76">
        <v>1.0226827921638329E-5</v>
      </c>
      <c r="P40" s="76" t="s">
        <v>314</v>
      </c>
      <c r="Q40" s="76" t="s">
        <v>314</v>
      </c>
      <c r="R40" s="76" t="s">
        <v>314</v>
      </c>
      <c r="S40" s="76" t="s">
        <v>314</v>
      </c>
      <c r="T40" s="76" t="s">
        <v>314</v>
      </c>
      <c r="U40" s="75">
        <v>7.7566424787973211E-5</v>
      </c>
      <c r="V40" s="76" t="s">
        <v>314</v>
      </c>
      <c r="W40" s="76" t="s">
        <v>314</v>
      </c>
      <c r="X40" s="76" t="s">
        <v>314</v>
      </c>
      <c r="Y40" s="77" t="s">
        <v>314</v>
      </c>
      <c r="Z40" s="76" t="s">
        <v>314</v>
      </c>
      <c r="AA40" s="76" t="s">
        <v>314</v>
      </c>
      <c r="AB40" s="76" t="s">
        <v>314</v>
      </c>
      <c r="AC40" s="76" t="s">
        <v>314</v>
      </c>
      <c r="AD40" s="76">
        <v>6.5281432978525557E-6</v>
      </c>
      <c r="AE40" s="76" t="s">
        <v>314</v>
      </c>
      <c r="AF40" s="76" t="s">
        <v>314</v>
      </c>
      <c r="AG40" s="77">
        <v>1.7949989112045806E-2</v>
      </c>
    </row>
    <row r="41" spans="1:33" x14ac:dyDescent="0.3">
      <c r="A41" s="92" t="s">
        <v>78</v>
      </c>
      <c r="B41" s="75">
        <v>6.7694877447004882E-3</v>
      </c>
      <c r="C41" s="76">
        <v>2.3955406650620758E-4</v>
      </c>
      <c r="D41" s="76">
        <v>2.4717460917540534E-4</v>
      </c>
      <c r="E41" s="76" t="s">
        <v>314</v>
      </c>
      <c r="F41" s="75" t="s">
        <v>314</v>
      </c>
      <c r="G41" s="76" t="s">
        <v>314</v>
      </c>
      <c r="H41" s="77" t="s">
        <v>314</v>
      </c>
      <c r="I41" s="75" t="s">
        <v>314</v>
      </c>
      <c r="J41" s="76" t="s">
        <v>314</v>
      </c>
      <c r="K41" s="76" t="s">
        <v>314</v>
      </c>
      <c r="L41" s="77" t="s">
        <v>314</v>
      </c>
      <c r="M41" s="76" t="s">
        <v>314</v>
      </c>
      <c r="N41" s="76">
        <v>1.7366291314247779E-3</v>
      </c>
      <c r="O41" s="76">
        <v>9.4569338316279284E-5</v>
      </c>
      <c r="P41" s="76" t="s">
        <v>314</v>
      </c>
      <c r="Q41" s="76" t="s">
        <v>314</v>
      </c>
      <c r="R41" s="76" t="s">
        <v>314</v>
      </c>
      <c r="S41" s="76">
        <v>9.3642122340066756E-6</v>
      </c>
      <c r="T41" s="76" t="s">
        <v>314</v>
      </c>
      <c r="U41" s="75">
        <v>1.6536831002957552E-4</v>
      </c>
      <c r="V41" s="76">
        <v>6.9565875656811374E-6</v>
      </c>
      <c r="W41" s="76" t="s">
        <v>314</v>
      </c>
      <c r="X41" s="76" t="s">
        <v>314</v>
      </c>
      <c r="Y41" s="77" t="s">
        <v>314</v>
      </c>
      <c r="Z41" s="76" t="s">
        <v>314</v>
      </c>
      <c r="AA41" s="76" t="s">
        <v>314</v>
      </c>
      <c r="AB41" s="76" t="s">
        <v>314</v>
      </c>
      <c r="AC41" s="76" t="s">
        <v>314</v>
      </c>
      <c r="AD41" s="76">
        <v>7.6647843956503291E-6</v>
      </c>
      <c r="AE41" s="76" t="s">
        <v>314</v>
      </c>
      <c r="AF41" s="76" t="s">
        <v>314</v>
      </c>
      <c r="AG41" s="77">
        <v>1.5289696160685146E-2</v>
      </c>
    </row>
    <row r="42" spans="1:33" x14ac:dyDescent="0.3">
      <c r="A42" s="92" t="s">
        <v>79</v>
      </c>
      <c r="B42" s="75">
        <v>1.2276727936737762E-4</v>
      </c>
      <c r="C42" s="76">
        <v>3.7969345429685247E-6</v>
      </c>
      <c r="D42" s="76">
        <v>3.8101211013696345E-6</v>
      </c>
      <c r="E42" s="76" t="s">
        <v>314</v>
      </c>
      <c r="F42" s="75" t="s">
        <v>314</v>
      </c>
      <c r="G42" s="76" t="s">
        <v>314</v>
      </c>
      <c r="H42" s="77" t="s">
        <v>314</v>
      </c>
      <c r="I42" s="75" t="s">
        <v>314</v>
      </c>
      <c r="J42" s="76" t="s">
        <v>314</v>
      </c>
      <c r="K42" s="76" t="s">
        <v>314</v>
      </c>
      <c r="L42" s="77" t="s">
        <v>314</v>
      </c>
      <c r="M42" s="76" t="s">
        <v>314</v>
      </c>
      <c r="N42" s="76" t="s">
        <v>314</v>
      </c>
      <c r="O42" s="76" t="s">
        <v>314</v>
      </c>
      <c r="P42" s="76" t="s">
        <v>314</v>
      </c>
      <c r="Q42" s="76" t="s">
        <v>314</v>
      </c>
      <c r="R42" s="76" t="s">
        <v>314</v>
      </c>
      <c r="S42" s="76" t="s">
        <v>314</v>
      </c>
      <c r="T42" s="76" t="s">
        <v>314</v>
      </c>
      <c r="U42" s="75">
        <v>2.01234667201344E-6</v>
      </c>
      <c r="V42" s="76" t="s">
        <v>314</v>
      </c>
      <c r="W42" s="76" t="s">
        <v>314</v>
      </c>
      <c r="X42" s="76" t="s">
        <v>314</v>
      </c>
      <c r="Y42" s="77" t="s">
        <v>314</v>
      </c>
      <c r="Z42" s="76" t="s">
        <v>314</v>
      </c>
      <c r="AA42" s="76" t="s">
        <v>314</v>
      </c>
      <c r="AB42" s="76" t="s">
        <v>314</v>
      </c>
      <c r="AC42" s="76" t="s">
        <v>314</v>
      </c>
      <c r="AD42" s="76" t="s">
        <v>314</v>
      </c>
      <c r="AE42" s="76" t="s">
        <v>314</v>
      </c>
      <c r="AF42" s="76" t="s">
        <v>314</v>
      </c>
      <c r="AG42" s="77">
        <v>2.2110325998210347E-5</v>
      </c>
    </row>
    <row r="43" spans="1:33" x14ac:dyDescent="0.3">
      <c r="A43" s="92" t="s">
        <v>80</v>
      </c>
      <c r="B43" s="75">
        <v>1.6984060838749055E-2</v>
      </c>
      <c r="C43" s="76">
        <v>8.4288262351294298E-4</v>
      </c>
      <c r="D43" s="76">
        <v>9.9589383239577891E-4</v>
      </c>
      <c r="E43" s="76" t="s">
        <v>314</v>
      </c>
      <c r="F43" s="75" t="s">
        <v>314</v>
      </c>
      <c r="G43" s="76" t="s">
        <v>314</v>
      </c>
      <c r="H43" s="77" t="s">
        <v>314</v>
      </c>
      <c r="I43" s="75" t="s">
        <v>314</v>
      </c>
      <c r="J43" s="76" t="s">
        <v>314</v>
      </c>
      <c r="K43" s="76" t="s">
        <v>314</v>
      </c>
      <c r="L43" s="77" t="s">
        <v>314</v>
      </c>
      <c r="M43" s="76" t="s">
        <v>314</v>
      </c>
      <c r="N43" s="76">
        <v>1.0359758829073737E-3</v>
      </c>
      <c r="O43" s="76">
        <v>4.6302516155927371E-5</v>
      </c>
      <c r="P43" s="76" t="s">
        <v>314</v>
      </c>
      <c r="Q43" s="76">
        <v>4.4208309356855243E-6</v>
      </c>
      <c r="R43" s="76" t="s">
        <v>314</v>
      </c>
      <c r="S43" s="76">
        <v>3.0890094391879016E-6</v>
      </c>
      <c r="T43" s="76" t="s">
        <v>314</v>
      </c>
      <c r="U43" s="75">
        <v>3.0289497474731211E-4</v>
      </c>
      <c r="V43" s="76" t="s">
        <v>314</v>
      </c>
      <c r="W43" s="76" t="s">
        <v>314</v>
      </c>
      <c r="X43" s="76" t="s">
        <v>314</v>
      </c>
      <c r="Y43" s="77" t="s">
        <v>314</v>
      </c>
      <c r="Z43" s="76" t="s">
        <v>314</v>
      </c>
      <c r="AA43" s="76" t="s">
        <v>314</v>
      </c>
      <c r="AB43" s="76" t="s">
        <v>314</v>
      </c>
      <c r="AC43" s="76" t="s">
        <v>314</v>
      </c>
      <c r="AD43" s="76">
        <v>1.0402804594511313E-5</v>
      </c>
      <c r="AE43" s="76" t="s">
        <v>314</v>
      </c>
      <c r="AF43" s="76" t="s">
        <v>314</v>
      </c>
      <c r="AG43" s="77">
        <v>2.4293163841924745E-2</v>
      </c>
    </row>
    <row r="44" spans="1:33" x14ac:dyDescent="0.3">
      <c r="A44" s="92" t="s">
        <v>81</v>
      </c>
      <c r="B44" s="75">
        <v>5.3042753294934991E-2</v>
      </c>
      <c r="C44" s="76">
        <v>7.0840990771781319E-3</v>
      </c>
      <c r="D44" s="76">
        <v>6.2280422143888778E-3</v>
      </c>
      <c r="E44" s="76" t="s">
        <v>314</v>
      </c>
      <c r="F44" s="75" t="s">
        <v>314</v>
      </c>
      <c r="G44" s="76" t="s">
        <v>314</v>
      </c>
      <c r="H44" s="77" t="s">
        <v>314</v>
      </c>
      <c r="I44" s="75">
        <v>1.0091343963768674E-3</v>
      </c>
      <c r="J44" s="76" t="s">
        <v>314</v>
      </c>
      <c r="K44" s="76" t="s">
        <v>314</v>
      </c>
      <c r="L44" s="77" t="s">
        <v>314</v>
      </c>
      <c r="M44" s="76" t="s">
        <v>314</v>
      </c>
      <c r="N44" s="76">
        <v>3.0000185574825682E-2</v>
      </c>
      <c r="O44" s="76">
        <v>3.4912357589316949E-3</v>
      </c>
      <c r="P44" s="76" t="s">
        <v>314</v>
      </c>
      <c r="Q44" s="76">
        <v>1.4075856816633906E-4</v>
      </c>
      <c r="R44" s="76" t="s">
        <v>314</v>
      </c>
      <c r="S44" s="76">
        <v>1.3255907888661819E-4</v>
      </c>
      <c r="T44" s="76" t="s">
        <v>314</v>
      </c>
      <c r="U44" s="75">
        <v>2.4488421946476267E-3</v>
      </c>
      <c r="V44" s="76">
        <v>1.2193200612747092E-5</v>
      </c>
      <c r="W44" s="76" t="s">
        <v>314</v>
      </c>
      <c r="X44" s="76" t="s">
        <v>314</v>
      </c>
      <c r="Y44" s="77" t="s">
        <v>314</v>
      </c>
      <c r="Z44" s="76" t="s">
        <v>314</v>
      </c>
      <c r="AA44" s="76" t="s">
        <v>314</v>
      </c>
      <c r="AB44" s="76" t="s">
        <v>314</v>
      </c>
      <c r="AC44" s="76" t="s">
        <v>314</v>
      </c>
      <c r="AD44" s="76">
        <v>6.6809507147067156E-4</v>
      </c>
      <c r="AE44" s="76" t="s">
        <v>314</v>
      </c>
      <c r="AF44" s="76" t="s">
        <v>314</v>
      </c>
      <c r="AG44" s="77">
        <v>0.19590038085897002</v>
      </c>
    </row>
    <row r="45" spans="1:33" x14ac:dyDescent="0.3">
      <c r="A45" s="92" t="s">
        <v>82</v>
      </c>
      <c r="B45" s="75">
        <v>1.1871241866836546E-3</v>
      </c>
      <c r="C45" s="76">
        <v>7.6676678546788702E-4</v>
      </c>
      <c r="D45" s="76">
        <v>2.9787189145492987E-5</v>
      </c>
      <c r="E45" s="76" t="s">
        <v>314</v>
      </c>
      <c r="F45" s="75" t="s">
        <v>314</v>
      </c>
      <c r="G45" s="76" t="s">
        <v>314</v>
      </c>
      <c r="H45" s="77" t="s">
        <v>314</v>
      </c>
      <c r="I45" s="75" t="s">
        <v>314</v>
      </c>
      <c r="J45" s="76" t="s">
        <v>314</v>
      </c>
      <c r="K45" s="76" t="s">
        <v>314</v>
      </c>
      <c r="L45" s="77" t="s">
        <v>314</v>
      </c>
      <c r="M45" s="76" t="s">
        <v>314</v>
      </c>
      <c r="N45" s="76">
        <v>1.3798111109160989E-4</v>
      </c>
      <c r="O45" s="76" t="s">
        <v>314</v>
      </c>
      <c r="P45" s="76" t="s">
        <v>314</v>
      </c>
      <c r="Q45" s="76">
        <v>6.2136061257223784E-5</v>
      </c>
      <c r="R45" s="76" t="s">
        <v>314</v>
      </c>
      <c r="S45" s="76" t="s">
        <v>314</v>
      </c>
      <c r="T45" s="76" t="s">
        <v>314</v>
      </c>
      <c r="U45" s="75" t="s">
        <v>314</v>
      </c>
      <c r="V45" s="76" t="s">
        <v>314</v>
      </c>
      <c r="W45" s="76" t="s">
        <v>314</v>
      </c>
      <c r="X45" s="76" t="s">
        <v>314</v>
      </c>
      <c r="Y45" s="77" t="s">
        <v>314</v>
      </c>
      <c r="Z45" s="76" t="s">
        <v>314</v>
      </c>
      <c r="AA45" s="76" t="s">
        <v>314</v>
      </c>
      <c r="AB45" s="76" t="s">
        <v>314</v>
      </c>
      <c r="AC45" s="76" t="s">
        <v>314</v>
      </c>
      <c r="AD45" s="76" t="s">
        <v>314</v>
      </c>
      <c r="AE45" s="76" t="s">
        <v>314</v>
      </c>
      <c r="AF45" s="76" t="s">
        <v>314</v>
      </c>
      <c r="AG45" s="77">
        <v>1.9573870221957041E-3</v>
      </c>
    </row>
    <row r="46" spans="1:33" x14ac:dyDescent="0.3">
      <c r="A46" s="92" t="s">
        <v>83</v>
      </c>
      <c r="B46" s="75">
        <v>1.2669414475163961E-3</v>
      </c>
      <c r="C46" s="76">
        <v>5.8050617775687958E-4</v>
      </c>
      <c r="D46" s="76">
        <v>1.7298313861055773E-5</v>
      </c>
      <c r="E46" s="76" t="s">
        <v>314</v>
      </c>
      <c r="F46" s="75" t="s">
        <v>314</v>
      </c>
      <c r="G46" s="76" t="s">
        <v>314</v>
      </c>
      <c r="H46" s="77" t="s">
        <v>314</v>
      </c>
      <c r="I46" s="75" t="s">
        <v>314</v>
      </c>
      <c r="J46" s="76" t="s">
        <v>314</v>
      </c>
      <c r="K46" s="76" t="s">
        <v>314</v>
      </c>
      <c r="L46" s="77" t="s">
        <v>314</v>
      </c>
      <c r="M46" s="76" t="s">
        <v>314</v>
      </c>
      <c r="N46" s="76">
        <v>1.2144665873790312E-4</v>
      </c>
      <c r="O46" s="76" t="s">
        <v>314</v>
      </c>
      <c r="P46" s="76" t="s">
        <v>314</v>
      </c>
      <c r="Q46" s="76" t="s">
        <v>314</v>
      </c>
      <c r="R46" s="76" t="s">
        <v>314</v>
      </c>
      <c r="S46" s="76" t="s">
        <v>314</v>
      </c>
      <c r="T46" s="76" t="s">
        <v>314</v>
      </c>
      <c r="U46" s="75">
        <v>1.4982407232380052E-5</v>
      </c>
      <c r="V46" s="76" t="s">
        <v>314</v>
      </c>
      <c r="W46" s="76" t="s">
        <v>314</v>
      </c>
      <c r="X46" s="76" t="s">
        <v>314</v>
      </c>
      <c r="Y46" s="77" t="s">
        <v>314</v>
      </c>
      <c r="Z46" s="76" t="s">
        <v>314</v>
      </c>
      <c r="AA46" s="76" t="s">
        <v>314</v>
      </c>
      <c r="AB46" s="76" t="s">
        <v>314</v>
      </c>
      <c r="AC46" s="76" t="s">
        <v>314</v>
      </c>
      <c r="AD46" s="76" t="s">
        <v>314</v>
      </c>
      <c r="AE46" s="76" t="s">
        <v>314</v>
      </c>
      <c r="AF46" s="76" t="s">
        <v>314</v>
      </c>
      <c r="AG46" s="77">
        <v>2.01109374778345E-3</v>
      </c>
    </row>
    <row r="47" spans="1:33" x14ac:dyDescent="0.3">
      <c r="A47" s="93" t="s">
        <v>84</v>
      </c>
      <c r="B47" s="75">
        <v>1.0613000279312364E-2</v>
      </c>
      <c r="C47" s="76">
        <v>1.0423532103323138E-3</v>
      </c>
      <c r="D47" s="76">
        <v>3.0498893777664011E-3</v>
      </c>
      <c r="E47" s="76" t="s">
        <v>314</v>
      </c>
      <c r="F47" s="75" t="s">
        <v>314</v>
      </c>
      <c r="G47" s="76" t="s">
        <v>314</v>
      </c>
      <c r="H47" s="77" t="s">
        <v>314</v>
      </c>
      <c r="I47" s="75">
        <v>6.7840294956630649E-4</v>
      </c>
      <c r="J47" s="76" t="s">
        <v>314</v>
      </c>
      <c r="K47" s="76" t="s">
        <v>314</v>
      </c>
      <c r="L47" s="77" t="s">
        <v>314</v>
      </c>
      <c r="M47" s="76" t="s">
        <v>314</v>
      </c>
      <c r="N47" s="76">
        <v>5.7633479642653024E-3</v>
      </c>
      <c r="O47" s="76">
        <v>7.244254126936348E-4</v>
      </c>
      <c r="P47" s="76" t="s">
        <v>314</v>
      </c>
      <c r="Q47" s="76">
        <v>1.5952266453485775E-4</v>
      </c>
      <c r="R47" s="76" t="s">
        <v>314</v>
      </c>
      <c r="S47" s="76">
        <v>6.5676115267424199E-5</v>
      </c>
      <c r="T47" s="76" t="s">
        <v>314</v>
      </c>
      <c r="U47" s="75">
        <v>1.0178485272194853E-3</v>
      </c>
      <c r="V47" s="76">
        <v>8.6687055395940932E-6</v>
      </c>
      <c r="W47" s="76" t="s">
        <v>314</v>
      </c>
      <c r="X47" s="76" t="s">
        <v>314</v>
      </c>
      <c r="Y47" s="77" t="s">
        <v>314</v>
      </c>
      <c r="Z47" s="76" t="s">
        <v>314</v>
      </c>
      <c r="AA47" s="76" t="s">
        <v>314</v>
      </c>
      <c r="AB47" s="76" t="s">
        <v>314</v>
      </c>
      <c r="AC47" s="76" t="s">
        <v>314</v>
      </c>
      <c r="AD47" s="76">
        <v>3.8920747388157127E-4</v>
      </c>
      <c r="AE47" s="76" t="s">
        <v>314</v>
      </c>
      <c r="AF47" s="76" t="s">
        <v>314</v>
      </c>
      <c r="AG47" s="77">
        <v>3.2215561459108595E-2</v>
      </c>
    </row>
    <row r="48" spans="1:33" x14ac:dyDescent="0.3">
      <c r="A48" s="94" t="s">
        <v>85</v>
      </c>
      <c r="B48" s="71">
        <v>3.8705930591930159E-4</v>
      </c>
      <c r="C48" s="72">
        <v>8.4680715440345932E-5</v>
      </c>
      <c r="D48" s="72">
        <v>3.5654719937733568E-3</v>
      </c>
      <c r="E48" s="72" t="s">
        <v>314</v>
      </c>
      <c r="F48" s="71" t="s">
        <v>314</v>
      </c>
      <c r="G48" s="72" t="s">
        <v>314</v>
      </c>
      <c r="H48" s="73" t="s">
        <v>314</v>
      </c>
      <c r="I48" s="71" t="s">
        <v>314</v>
      </c>
      <c r="J48" s="72" t="s">
        <v>314</v>
      </c>
      <c r="K48" s="72" t="s">
        <v>314</v>
      </c>
      <c r="L48" s="73" t="s">
        <v>314</v>
      </c>
      <c r="M48" s="72" t="s">
        <v>314</v>
      </c>
      <c r="N48" s="72">
        <v>1.3945370504304982E-4</v>
      </c>
      <c r="O48" s="72">
        <v>9.9398667772451572E-6</v>
      </c>
      <c r="P48" s="72" t="s">
        <v>314</v>
      </c>
      <c r="Q48" s="72" t="s">
        <v>314</v>
      </c>
      <c r="R48" s="72" t="s">
        <v>314</v>
      </c>
      <c r="S48" s="72" t="s">
        <v>314</v>
      </c>
      <c r="T48" s="72" t="s">
        <v>314</v>
      </c>
      <c r="U48" s="71">
        <v>1.5400821145997842E-5</v>
      </c>
      <c r="V48" s="72">
        <v>1.2608084698665277E-5</v>
      </c>
      <c r="W48" s="72" t="s">
        <v>314</v>
      </c>
      <c r="X48" s="72" t="s">
        <v>314</v>
      </c>
      <c r="Y48" s="73" t="s">
        <v>314</v>
      </c>
      <c r="Z48" s="72" t="s">
        <v>314</v>
      </c>
      <c r="AA48" s="72" t="s">
        <v>314</v>
      </c>
      <c r="AB48" s="72" t="s">
        <v>314</v>
      </c>
      <c r="AC48" s="72" t="s">
        <v>314</v>
      </c>
      <c r="AD48" s="72">
        <v>1.3898754831554927E-4</v>
      </c>
      <c r="AE48" s="72" t="s">
        <v>314</v>
      </c>
      <c r="AF48" s="72" t="s">
        <v>314</v>
      </c>
      <c r="AG48" s="73">
        <v>1.7182155566140109E-3</v>
      </c>
    </row>
    <row r="49" spans="1:33" x14ac:dyDescent="0.3">
      <c r="A49" s="95" t="s">
        <v>86</v>
      </c>
      <c r="B49" s="75" t="s">
        <v>314</v>
      </c>
      <c r="C49" s="76" t="s">
        <v>314</v>
      </c>
      <c r="D49" s="76">
        <v>3.3569602013883881E-6</v>
      </c>
      <c r="E49" s="76" t="s">
        <v>314</v>
      </c>
      <c r="F49" s="75" t="s">
        <v>314</v>
      </c>
      <c r="G49" s="76" t="s">
        <v>314</v>
      </c>
      <c r="H49" s="77" t="s">
        <v>314</v>
      </c>
      <c r="I49" s="75" t="s">
        <v>314</v>
      </c>
      <c r="J49" s="76" t="s">
        <v>314</v>
      </c>
      <c r="K49" s="76" t="s">
        <v>314</v>
      </c>
      <c r="L49" s="77" t="s">
        <v>314</v>
      </c>
      <c r="M49" s="76" t="s">
        <v>314</v>
      </c>
      <c r="N49" s="76">
        <v>7.6695501333401211E-4</v>
      </c>
      <c r="O49" s="76" t="s">
        <v>314</v>
      </c>
      <c r="P49" s="76" t="s">
        <v>314</v>
      </c>
      <c r="Q49" s="76" t="s">
        <v>314</v>
      </c>
      <c r="R49" s="76" t="s">
        <v>314</v>
      </c>
      <c r="S49" s="76" t="s">
        <v>314</v>
      </c>
      <c r="T49" s="76" t="s">
        <v>314</v>
      </c>
      <c r="U49" s="75" t="s">
        <v>314</v>
      </c>
      <c r="V49" s="76" t="s">
        <v>314</v>
      </c>
      <c r="W49" s="76" t="s">
        <v>314</v>
      </c>
      <c r="X49" s="76" t="s">
        <v>314</v>
      </c>
      <c r="Y49" s="77" t="s">
        <v>314</v>
      </c>
      <c r="Z49" s="76" t="s">
        <v>314</v>
      </c>
      <c r="AA49" s="76" t="s">
        <v>314</v>
      </c>
      <c r="AB49" s="76" t="s">
        <v>314</v>
      </c>
      <c r="AC49" s="76" t="s">
        <v>314</v>
      </c>
      <c r="AD49" s="76" t="s">
        <v>314</v>
      </c>
      <c r="AE49" s="76" t="s">
        <v>314</v>
      </c>
      <c r="AF49" s="76" t="s">
        <v>314</v>
      </c>
      <c r="AG49" s="77">
        <v>1.0602789843795573E-4</v>
      </c>
    </row>
    <row r="50" spans="1:33" x14ac:dyDescent="0.3">
      <c r="A50" s="96" t="s">
        <v>87</v>
      </c>
      <c r="B50" s="75">
        <v>3.5693332908444896E-4</v>
      </c>
      <c r="C50" s="76">
        <v>9.7521556873013035E-4</v>
      </c>
      <c r="D50" s="76">
        <v>8.3070275315994641E-4</v>
      </c>
      <c r="E50" s="76" t="s">
        <v>314</v>
      </c>
      <c r="F50" s="75" t="s">
        <v>314</v>
      </c>
      <c r="G50" s="76" t="s">
        <v>314</v>
      </c>
      <c r="H50" s="77" t="s">
        <v>314</v>
      </c>
      <c r="I50" s="75">
        <v>4.1366497592215755E-6</v>
      </c>
      <c r="J50" s="76" t="s">
        <v>314</v>
      </c>
      <c r="K50" s="76" t="s">
        <v>314</v>
      </c>
      <c r="L50" s="77" t="s">
        <v>314</v>
      </c>
      <c r="M50" s="76" t="s">
        <v>314</v>
      </c>
      <c r="N50" s="76">
        <v>4.4347067902699837E-4</v>
      </c>
      <c r="O50" s="76">
        <v>4.7452309846352683E-5</v>
      </c>
      <c r="P50" s="76" t="s">
        <v>314</v>
      </c>
      <c r="Q50" s="76" t="s">
        <v>314</v>
      </c>
      <c r="R50" s="76" t="s">
        <v>314</v>
      </c>
      <c r="S50" s="76">
        <v>7.0243649604667922E-6</v>
      </c>
      <c r="T50" s="76" t="s">
        <v>314</v>
      </c>
      <c r="U50" s="75">
        <v>3.3361530036462602E-4</v>
      </c>
      <c r="V50" s="76">
        <v>7.6131773218364353E-6</v>
      </c>
      <c r="W50" s="76" t="s">
        <v>314</v>
      </c>
      <c r="X50" s="76" t="s">
        <v>314</v>
      </c>
      <c r="Y50" s="77" t="s">
        <v>314</v>
      </c>
      <c r="Z50" s="76" t="s">
        <v>314</v>
      </c>
      <c r="AA50" s="76" t="s">
        <v>314</v>
      </c>
      <c r="AB50" s="76" t="s">
        <v>314</v>
      </c>
      <c r="AC50" s="76" t="s">
        <v>314</v>
      </c>
      <c r="AD50" s="76" t="s">
        <v>314</v>
      </c>
      <c r="AE50" s="76" t="s">
        <v>314</v>
      </c>
      <c r="AF50" s="76" t="s">
        <v>314</v>
      </c>
      <c r="AG50" s="77">
        <v>1.3179016693001429E-3</v>
      </c>
    </row>
    <row r="51" spans="1:33" x14ac:dyDescent="0.3">
      <c r="A51" s="96" t="s">
        <v>88</v>
      </c>
      <c r="B51" s="75">
        <v>1.3749963580022924E-4</v>
      </c>
      <c r="C51" s="76">
        <v>6.4631234013305287E-5</v>
      </c>
      <c r="D51" s="76">
        <v>9.4954543893076314E-4</v>
      </c>
      <c r="E51" s="76">
        <v>2.3193659120763793E-6</v>
      </c>
      <c r="F51" s="75" t="s">
        <v>314</v>
      </c>
      <c r="G51" s="76" t="s">
        <v>314</v>
      </c>
      <c r="H51" s="77" t="s">
        <v>314</v>
      </c>
      <c r="I51" s="75" t="s">
        <v>314</v>
      </c>
      <c r="J51" s="76" t="s">
        <v>314</v>
      </c>
      <c r="K51" s="76" t="s">
        <v>314</v>
      </c>
      <c r="L51" s="77" t="s">
        <v>314</v>
      </c>
      <c r="M51" s="76" t="s">
        <v>314</v>
      </c>
      <c r="N51" s="76">
        <v>1.9970866860284333E-4</v>
      </c>
      <c r="O51" s="76">
        <v>2.1803165669549495E-5</v>
      </c>
      <c r="P51" s="76" t="s">
        <v>314</v>
      </c>
      <c r="Q51" s="76" t="s">
        <v>314</v>
      </c>
      <c r="R51" s="76" t="s">
        <v>314</v>
      </c>
      <c r="S51" s="76" t="s">
        <v>314</v>
      </c>
      <c r="T51" s="76" t="s">
        <v>314</v>
      </c>
      <c r="U51" s="75">
        <v>3.0933170569747695E-4</v>
      </c>
      <c r="V51" s="76" t="s">
        <v>314</v>
      </c>
      <c r="W51" s="76" t="s">
        <v>314</v>
      </c>
      <c r="X51" s="76" t="s">
        <v>314</v>
      </c>
      <c r="Y51" s="77" t="s">
        <v>314</v>
      </c>
      <c r="Z51" s="76" t="s">
        <v>314</v>
      </c>
      <c r="AA51" s="76" t="s">
        <v>314</v>
      </c>
      <c r="AB51" s="76" t="s">
        <v>314</v>
      </c>
      <c r="AC51" s="76" t="s">
        <v>314</v>
      </c>
      <c r="AD51" s="76">
        <v>1.1346328061165747E-4</v>
      </c>
      <c r="AE51" s="76" t="s">
        <v>314</v>
      </c>
      <c r="AF51" s="76" t="s">
        <v>314</v>
      </c>
      <c r="AG51" s="77">
        <v>3.2005499356469484E-3</v>
      </c>
    </row>
    <row r="52" spans="1:33" x14ac:dyDescent="0.3">
      <c r="A52" s="97" t="s">
        <v>89</v>
      </c>
      <c r="B52" s="82">
        <v>4.2971667796159884E-7</v>
      </c>
      <c r="C52" s="83" t="s">
        <v>314</v>
      </c>
      <c r="D52" s="83" t="s">
        <v>314</v>
      </c>
      <c r="E52" s="83" t="s">
        <v>314</v>
      </c>
      <c r="F52" s="82" t="s">
        <v>314</v>
      </c>
      <c r="G52" s="83" t="s">
        <v>314</v>
      </c>
      <c r="H52" s="84" t="s">
        <v>314</v>
      </c>
      <c r="I52" s="82" t="s">
        <v>314</v>
      </c>
      <c r="J52" s="83" t="s">
        <v>314</v>
      </c>
      <c r="K52" s="83" t="s">
        <v>314</v>
      </c>
      <c r="L52" s="84" t="s">
        <v>314</v>
      </c>
      <c r="M52" s="83" t="s">
        <v>314</v>
      </c>
      <c r="N52" s="83" t="s">
        <v>314</v>
      </c>
      <c r="O52" s="83" t="s">
        <v>314</v>
      </c>
      <c r="P52" s="83" t="s">
        <v>314</v>
      </c>
      <c r="Q52" s="83" t="s">
        <v>314</v>
      </c>
      <c r="R52" s="83" t="s">
        <v>314</v>
      </c>
      <c r="S52" s="83" t="s">
        <v>314</v>
      </c>
      <c r="T52" s="83" t="s">
        <v>314</v>
      </c>
      <c r="U52" s="82" t="s">
        <v>314</v>
      </c>
      <c r="V52" s="83" t="s">
        <v>314</v>
      </c>
      <c r="W52" s="83" t="s">
        <v>314</v>
      </c>
      <c r="X52" s="83" t="s">
        <v>314</v>
      </c>
      <c r="Y52" s="84" t="s">
        <v>314</v>
      </c>
      <c r="Z52" s="83" t="s">
        <v>314</v>
      </c>
      <c r="AA52" s="83" t="s">
        <v>314</v>
      </c>
      <c r="AB52" s="83" t="s">
        <v>314</v>
      </c>
      <c r="AC52" s="83" t="s">
        <v>314</v>
      </c>
      <c r="AD52" s="83" t="s">
        <v>314</v>
      </c>
      <c r="AE52" s="83" t="s">
        <v>314</v>
      </c>
      <c r="AF52" s="83" t="s">
        <v>314</v>
      </c>
      <c r="AG52" s="84" t="s">
        <v>314</v>
      </c>
    </row>
    <row r="53" spans="1:33" x14ac:dyDescent="0.3">
      <c r="A53" s="98" t="s">
        <v>90</v>
      </c>
      <c r="B53" s="82">
        <v>1.3555908232253829E-4</v>
      </c>
      <c r="C53" s="83">
        <v>3.7808433883767043E-4</v>
      </c>
      <c r="D53" s="83">
        <v>6.0481606715827665E-4</v>
      </c>
      <c r="E53" s="83">
        <v>9.0258041774857623E-5</v>
      </c>
      <c r="F53" s="82" t="s">
        <v>314</v>
      </c>
      <c r="G53" s="83" t="s">
        <v>314</v>
      </c>
      <c r="H53" s="84" t="s">
        <v>314</v>
      </c>
      <c r="I53" s="82">
        <v>7.3646699453483429E-3</v>
      </c>
      <c r="J53" s="83" t="s">
        <v>314</v>
      </c>
      <c r="K53" s="83" t="s">
        <v>314</v>
      </c>
      <c r="L53" s="84" t="s">
        <v>314</v>
      </c>
      <c r="M53" s="83" t="s">
        <v>314</v>
      </c>
      <c r="N53" s="83">
        <v>2.6064910092585833E-3</v>
      </c>
      <c r="O53" s="83" t="s">
        <v>314</v>
      </c>
      <c r="P53" s="83" t="s">
        <v>314</v>
      </c>
      <c r="Q53" s="83" t="s">
        <v>314</v>
      </c>
      <c r="R53" s="83" t="s">
        <v>314</v>
      </c>
      <c r="S53" s="83" t="s">
        <v>314</v>
      </c>
      <c r="T53" s="83" t="s">
        <v>314</v>
      </c>
      <c r="U53" s="82">
        <v>1.1217725490639088E-3</v>
      </c>
      <c r="V53" s="83" t="s">
        <v>314</v>
      </c>
      <c r="W53" s="83" t="s">
        <v>314</v>
      </c>
      <c r="X53" s="83" t="s">
        <v>314</v>
      </c>
      <c r="Y53" s="84" t="s">
        <v>314</v>
      </c>
      <c r="Z53" s="83" t="s">
        <v>314</v>
      </c>
      <c r="AA53" s="83" t="s">
        <v>314</v>
      </c>
      <c r="AB53" s="83" t="s">
        <v>314</v>
      </c>
      <c r="AC53" s="83" t="s">
        <v>314</v>
      </c>
      <c r="AD53" s="83" t="s">
        <v>314</v>
      </c>
      <c r="AE53" s="83" t="s">
        <v>314</v>
      </c>
      <c r="AF53" s="83" t="s">
        <v>314</v>
      </c>
      <c r="AG53" s="84">
        <v>5.3395757121062213E-3</v>
      </c>
    </row>
  </sheetData>
  <pageMargins left="0.15748031496062992" right="0.15748031496062992" top="1.3385826771653544" bottom="0.74803149606299213" header="0.31496062992125984" footer="0.31496062992125984"/>
  <pageSetup paperSize="9" scale="51" orientation="landscape" r:id="rId1"/>
  <headerFooter>
    <oddHeader>&amp;C&amp;14Référentiel OCS&amp;X2D&amp;X   Nord - Pas de Calais  2005-2015&amp;11
&amp;"-,Gras"&amp;14(&amp;F)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5"/>
  <sheetViews>
    <sheetView workbookViewId="0"/>
  </sheetViews>
  <sheetFormatPr baseColWidth="10" defaultRowHeight="14.4" x14ac:dyDescent="0.3"/>
  <cols>
    <col min="1" max="1" width="2.6640625" customWidth="1"/>
    <col min="2" max="2" width="7.77734375" customWidth="1"/>
    <col min="3" max="3" width="22.21875" style="3" customWidth="1"/>
    <col min="4" max="4" width="22.21875" style="2" customWidth="1"/>
    <col min="5" max="5" width="3.109375" customWidth="1"/>
    <col min="6" max="6" width="7.77734375" customWidth="1"/>
    <col min="7" max="7" width="22.21875" style="3" customWidth="1"/>
    <col min="8" max="8" width="22.21875" style="2" customWidth="1"/>
    <col min="9" max="9" width="13.88671875" customWidth="1"/>
    <col min="10" max="10" width="7.77734375" customWidth="1"/>
    <col min="11" max="11" width="21.33203125" style="3" customWidth="1"/>
    <col min="12" max="12" width="21.33203125" style="2" customWidth="1"/>
    <col min="13" max="13" width="2.88671875" customWidth="1"/>
    <col min="14" max="14" width="7.77734375" customWidth="1"/>
    <col min="15" max="15" width="21.33203125" style="3" customWidth="1"/>
    <col min="16" max="16" width="21.33203125" style="2" customWidth="1"/>
    <col min="17" max="17" width="3.44140625" customWidth="1"/>
  </cols>
  <sheetData>
    <row r="1" spans="2:16" ht="18" x14ac:dyDescent="0.35">
      <c r="C1" s="1" t="s">
        <v>0</v>
      </c>
    </row>
    <row r="2" spans="2:16" ht="18" x14ac:dyDescent="0.35">
      <c r="C2" s="1"/>
    </row>
    <row r="3" spans="2:16" ht="25.2" customHeight="1" x14ac:dyDescent="0.3">
      <c r="C3" s="4"/>
      <c r="D3" s="5"/>
      <c r="E3" s="6"/>
      <c r="F3" s="7" t="s">
        <v>1</v>
      </c>
      <c r="G3" s="4"/>
      <c r="H3" s="5"/>
      <c r="K3" s="4"/>
      <c r="L3" s="5"/>
      <c r="M3" s="6"/>
      <c r="N3" s="7" t="s">
        <v>2</v>
      </c>
      <c r="O3" s="4"/>
      <c r="P3" s="5"/>
    </row>
    <row r="4" spans="2:16" x14ac:dyDescent="0.3">
      <c r="C4" s="302" t="s">
        <v>3</v>
      </c>
      <c r="D4" s="303"/>
      <c r="G4" s="302" t="s">
        <v>4</v>
      </c>
      <c r="H4" s="303"/>
      <c r="K4" s="302" t="s">
        <v>5</v>
      </c>
      <c r="L4" s="303"/>
      <c r="O4" s="302" t="s">
        <v>6</v>
      </c>
      <c r="P4" s="303"/>
    </row>
    <row r="5" spans="2:16" ht="30" customHeight="1" x14ac:dyDescent="0.3">
      <c r="C5" s="8" t="s">
        <v>7</v>
      </c>
      <c r="D5" s="9" t="s">
        <v>8</v>
      </c>
      <c r="G5" s="8" t="s">
        <v>7</v>
      </c>
      <c r="H5" s="9" t="s">
        <v>8</v>
      </c>
      <c r="K5" s="8" t="s">
        <v>7</v>
      </c>
      <c r="L5" s="9" t="s">
        <v>8</v>
      </c>
      <c r="O5" s="8" t="s">
        <v>7</v>
      </c>
      <c r="P5" s="9" t="s">
        <v>8</v>
      </c>
    </row>
    <row r="6" spans="2:16" x14ac:dyDescent="0.3">
      <c r="B6" s="10" t="s">
        <v>9</v>
      </c>
      <c r="C6" s="11" t="s">
        <v>314</v>
      </c>
      <c r="D6" s="12" t="s">
        <v>314</v>
      </c>
      <c r="F6" s="13" t="s">
        <v>10</v>
      </c>
      <c r="G6" s="11">
        <v>807.76758681640626</v>
      </c>
      <c r="H6" s="12">
        <v>0.7013423260642182</v>
      </c>
      <c r="J6" s="10" t="s">
        <v>9</v>
      </c>
      <c r="K6" s="11">
        <v>122.83685014648438</v>
      </c>
      <c r="L6" s="12">
        <v>0.10665280906810878</v>
      </c>
      <c r="N6" s="13" t="s">
        <v>10</v>
      </c>
      <c r="O6" s="11">
        <v>0.73707646484374967</v>
      </c>
      <c r="P6" s="12">
        <v>6.3996492404219218E-4</v>
      </c>
    </row>
    <row r="7" spans="2:16" x14ac:dyDescent="0.3">
      <c r="B7" s="14" t="s">
        <v>11</v>
      </c>
      <c r="C7" s="11" t="s">
        <v>314</v>
      </c>
      <c r="D7" s="12" t="s">
        <v>314</v>
      </c>
      <c r="F7" s="15" t="s">
        <v>12</v>
      </c>
      <c r="G7" s="11">
        <v>1.170942578125</v>
      </c>
      <c r="H7" s="12">
        <v>1.0166681664790221E-3</v>
      </c>
      <c r="J7" s="14" t="s">
        <v>11</v>
      </c>
      <c r="K7" s="11">
        <v>105.12304799804683</v>
      </c>
      <c r="L7" s="12">
        <v>9.1272841605945426E-2</v>
      </c>
      <c r="N7" s="15" t="s">
        <v>12</v>
      </c>
      <c r="O7" s="11" t="s">
        <v>314</v>
      </c>
      <c r="P7" s="12" t="s">
        <v>314</v>
      </c>
    </row>
    <row r="8" spans="2:16" x14ac:dyDescent="0.3">
      <c r="B8" s="14" t="s">
        <v>13</v>
      </c>
      <c r="C8" s="11">
        <v>0.21216186523437483</v>
      </c>
      <c r="D8" s="12">
        <v>1.8420904539144284E-4</v>
      </c>
      <c r="F8" s="15" t="s">
        <v>14</v>
      </c>
      <c r="G8" s="11">
        <v>253.94951342773427</v>
      </c>
      <c r="H8" s="12">
        <v>0.2204910736171497</v>
      </c>
      <c r="J8" s="14" t="s">
        <v>13</v>
      </c>
      <c r="K8" s="11">
        <v>298.39829389648435</v>
      </c>
      <c r="L8" s="12">
        <v>0.25908362374352201</v>
      </c>
      <c r="N8" s="15" t="s">
        <v>14</v>
      </c>
      <c r="O8" s="11">
        <v>1.424267578125E-2</v>
      </c>
      <c r="P8" s="12">
        <v>1.2366170077669548E-5</v>
      </c>
    </row>
    <row r="9" spans="2:16" x14ac:dyDescent="0.3">
      <c r="B9" s="16" t="s">
        <v>15</v>
      </c>
      <c r="C9" s="11" t="s">
        <v>314</v>
      </c>
      <c r="D9" s="12" t="s">
        <v>314</v>
      </c>
      <c r="F9" s="15" t="s">
        <v>16</v>
      </c>
      <c r="G9" s="11">
        <v>3.3605366699218751</v>
      </c>
      <c r="H9" s="12">
        <v>2.9177781373923781E-3</v>
      </c>
      <c r="J9" s="16" t="s">
        <v>15</v>
      </c>
      <c r="K9" s="11">
        <v>19.173638916015626</v>
      </c>
      <c r="L9" s="12">
        <v>1.6647467335836767E-2</v>
      </c>
      <c r="N9" s="15" t="s">
        <v>16</v>
      </c>
      <c r="O9" s="11">
        <v>4.3305804199218736</v>
      </c>
      <c r="P9" s="12">
        <v>3.7600163642199738E-3</v>
      </c>
    </row>
    <row r="10" spans="2:16" x14ac:dyDescent="0.3">
      <c r="B10" s="17" t="s">
        <v>17</v>
      </c>
      <c r="C10" s="11" t="s">
        <v>314</v>
      </c>
      <c r="D10" s="12" t="s">
        <v>314</v>
      </c>
      <c r="F10" s="15" t="s">
        <v>18</v>
      </c>
      <c r="G10" s="11">
        <v>0.73976108398437501</v>
      </c>
      <c r="H10" s="12">
        <v>6.4229583835889986E-4</v>
      </c>
      <c r="J10" s="17" t="s">
        <v>17</v>
      </c>
      <c r="K10" s="11" t="s">
        <v>314</v>
      </c>
      <c r="L10" s="12" t="s">
        <v>314</v>
      </c>
      <c r="N10" s="15" t="s">
        <v>18</v>
      </c>
      <c r="O10" s="11" t="s">
        <v>314</v>
      </c>
      <c r="P10" s="12" t="s">
        <v>314</v>
      </c>
    </row>
    <row r="11" spans="2:16" x14ac:dyDescent="0.3">
      <c r="B11" s="18" t="s">
        <v>19</v>
      </c>
      <c r="C11" s="11" t="s">
        <v>314</v>
      </c>
      <c r="D11" s="12" t="s">
        <v>314</v>
      </c>
      <c r="F11" s="15" t="s">
        <v>20</v>
      </c>
      <c r="G11" s="11" t="s">
        <v>314</v>
      </c>
      <c r="H11" s="12" t="s">
        <v>314</v>
      </c>
      <c r="J11" s="18" t="s">
        <v>19</v>
      </c>
      <c r="K11" s="11" t="s">
        <v>314</v>
      </c>
      <c r="L11" s="12" t="s">
        <v>314</v>
      </c>
      <c r="N11" s="15" t="s">
        <v>20</v>
      </c>
      <c r="O11" s="11">
        <v>0.90916201171875</v>
      </c>
      <c r="P11" s="12">
        <v>7.893777993508138E-4</v>
      </c>
    </row>
    <row r="12" spans="2:16" x14ac:dyDescent="0.3">
      <c r="B12" s="19" t="s">
        <v>21</v>
      </c>
      <c r="C12" s="11" t="s">
        <v>314</v>
      </c>
      <c r="D12" s="12" t="s">
        <v>314</v>
      </c>
      <c r="F12" s="15" t="s">
        <v>22</v>
      </c>
      <c r="G12" s="11" t="s">
        <v>314</v>
      </c>
      <c r="H12" s="12" t="s">
        <v>314</v>
      </c>
      <c r="J12" s="19" t="s">
        <v>21</v>
      </c>
      <c r="K12" s="11" t="s">
        <v>314</v>
      </c>
      <c r="L12" s="12" t="s">
        <v>314</v>
      </c>
      <c r="N12" s="15" t="s">
        <v>22</v>
      </c>
      <c r="O12" s="11">
        <v>251.6828912109375</v>
      </c>
      <c r="P12" s="12">
        <v>0.21852308415609398</v>
      </c>
    </row>
    <row r="13" spans="2:16" x14ac:dyDescent="0.3">
      <c r="B13" s="20" t="s">
        <v>23</v>
      </c>
      <c r="C13" s="11" t="s">
        <v>314</v>
      </c>
      <c r="D13" s="12" t="s">
        <v>314</v>
      </c>
      <c r="F13" s="15" t="s">
        <v>24</v>
      </c>
      <c r="G13" s="11" t="s">
        <v>314</v>
      </c>
      <c r="H13" s="12" t="s">
        <v>314</v>
      </c>
      <c r="J13" s="20" t="s">
        <v>23</v>
      </c>
      <c r="K13" s="11">
        <v>1.9992903808593749</v>
      </c>
      <c r="L13" s="12">
        <v>1.7358792170852819E-3</v>
      </c>
      <c r="N13" s="15" t="s">
        <v>24</v>
      </c>
      <c r="O13" s="11">
        <v>5.8081982421874997E-2</v>
      </c>
      <c r="P13" s="12">
        <v>5.0429545972160177E-5</v>
      </c>
    </row>
    <row r="14" spans="2:16" x14ac:dyDescent="0.3">
      <c r="B14" s="21" t="s">
        <v>25</v>
      </c>
      <c r="C14" s="11">
        <v>0.18228041992187499</v>
      </c>
      <c r="D14" s="12">
        <v>1.5826455008899318E-4</v>
      </c>
      <c r="F14" s="15" t="s">
        <v>26</v>
      </c>
      <c r="G14" s="11">
        <v>9.4545735839843683</v>
      </c>
      <c r="H14" s="12">
        <v>8.2089114957815384E-3</v>
      </c>
      <c r="J14" s="21" t="s">
        <v>25</v>
      </c>
      <c r="K14" s="11" t="s">
        <v>314</v>
      </c>
      <c r="L14" s="12" t="s">
        <v>314</v>
      </c>
      <c r="N14" s="15" t="s">
        <v>26</v>
      </c>
      <c r="O14" s="11">
        <v>3.9196337890625002E-2</v>
      </c>
      <c r="P14" s="12">
        <v>3.4032129090193459E-5</v>
      </c>
    </row>
    <row r="15" spans="2:16" x14ac:dyDescent="0.3">
      <c r="B15" s="21" t="s">
        <v>27</v>
      </c>
      <c r="C15" s="11" t="s">
        <v>314</v>
      </c>
      <c r="D15" s="12" t="s">
        <v>314</v>
      </c>
      <c r="F15" s="15" t="s">
        <v>28</v>
      </c>
      <c r="G15" s="11">
        <v>1.69433857421875</v>
      </c>
      <c r="H15" s="12">
        <v>1.4711055211639669E-3</v>
      </c>
      <c r="J15" s="21" t="s">
        <v>27</v>
      </c>
      <c r="K15" s="11" t="s">
        <v>314</v>
      </c>
      <c r="L15" s="12" t="s">
        <v>314</v>
      </c>
      <c r="N15" s="15" t="s">
        <v>28</v>
      </c>
      <c r="O15" s="11" t="s">
        <v>314</v>
      </c>
      <c r="P15" s="12" t="s">
        <v>314</v>
      </c>
    </row>
    <row r="16" spans="2:16" x14ac:dyDescent="0.3">
      <c r="B16" s="22" t="s">
        <v>29</v>
      </c>
      <c r="C16" s="11" t="s">
        <v>314</v>
      </c>
      <c r="D16" s="12" t="s">
        <v>314</v>
      </c>
      <c r="F16" s="15" t="s">
        <v>30</v>
      </c>
      <c r="G16" s="11">
        <v>46.542882275390589</v>
      </c>
      <c r="H16" s="12">
        <v>4.0410749143088197E-2</v>
      </c>
      <c r="J16" s="22" t="s">
        <v>29</v>
      </c>
      <c r="K16" s="11" t="s">
        <v>314</v>
      </c>
      <c r="L16" s="12" t="s">
        <v>314</v>
      </c>
      <c r="N16" s="15" t="s">
        <v>30</v>
      </c>
      <c r="O16" s="11">
        <v>8.2037792968749898E-2</v>
      </c>
      <c r="P16" s="12">
        <v>7.1229122689414175E-5</v>
      </c>
    </row>
    <row r="17" spans="2:16" x14ac:dyDescent="0.3">
      <c r="B17" s="23" t="s">
        <v>31</v>
      </c>
      <c r="C17" s="11" t="s">
        <v>314</v>
      </c>
      <c r="D17" s="12" t="s">
        <v>314</v>
      </c>
      <c r="F17" s="15" t="s">
        <v>32</v>
      </c>
      <c r="G17" s="11" t="s">
        <v>314</v>
      </c>
      <c r="H17" s="12" t="s">
        <v>314</v>
      </c>
      <c r="J17" s="23" t="s">
        <v>31</v>
      </c>
      <c r="K17" s="11" t="s">
        <v>314</v>
      </c>
      <c r="L17" s="12" t="s">
        <v>314</v>
      </c>
      <c r="N17" s="15" t="s">
        <v>32</v>
      </c>
      <c r="O17" s="11">
        <v>106.03125283203113</v>
      </c>
      <c r="P17" s="12">
        <v>9.2061388337957462E-2</v>
      </c>
    </row>
    <row r="18" spans="2:16" x14ac:dyDescent="0.3">
      <c r="B18" s="24" t="s">
        <v>33</v>
      </c>
      <c r="C18" s="11">
        <v>56.277738671874957</v>
      </c>
      <c r="D18" s="12">
        <v>4.8863015538079438E-2</v>
      </c>
      <c r="F18" s="15" t="s">
        <v>34</v>
      </c>
      <c r="G18" s="11" t="s">
        <v>314</v>
      </c>
      <c r="H18" s="12" t="s">
        <v>314</v>
      </c>
      <c r="J18" s="24" t="s">
        <v>33</v>
      </c>
      <c r="K18" s="11">
        <v>22.722160156249984</v>
      </c>
      <c r="L18" s="12">
        <v>1.9728462638610538E-2</v>
      </c>
      <c r="N18" s="15" t="s">
        <v>34</v>
      </c>
      <c r="O18" s="11" t="s">
        <v>314</v>
      </c>
      <c r="P18" s="12" t="s">
        <v>314</v>
      </c>
    </row>
    <row r="19" spans="2:16" x14ac:dyDescent="0.3">
      <c r="B19" s="24" t="s">
        <v>35</v>
      </c>
      <c r="C19" s="11">
        <v>11.151249121093736</v>
      </c>
      <c r="D19" s="12">
        <v>9.6820460795327915E-3</v>
      </c>
      <c r="F19" s="25" t="s">
        <v>36</v>
      </c>
      <c r="G19" s="11" t="s">
        <v>314</v>
      </c>
      <c r="H19" s="12" t="s">
        <v>314</v>
      </c>
      <c r="J19" s="24" t="s">
        <v>35</v>
      </c>
      <c r="K19" s="11">
        <v>9.3976865234374856</v>
      </c>
      <c r="L19" s="12">
        <v>8.159519437944518E-3</v>
      </c>
      <c r="N19" s="25" t="s">
        <v>36</v>
      </c>
      <c r="O19" s="11" t="s">
        <v>314</v>
      </c>
      <c r="P19" s="12" t="s">
        <v>314</v>
      </c>
    </row>
    <row r="20" spans="2:16" x14ac:dyDescent="0.3">
      <c r="B20" s="24" t="s">
        <v>37</v>
      </c>
      <c r="C20" s="11" t="s">
        <v>314</v>
      </c>
      <c r="D20" s="12" t="s">
        <v>314</v>
      </c>
      <c r="F20" s="26" t="s">
        <v>38</v>
      </c>
      <c r="G20" s="11" t="s">
        <v>314</v>
      </c>
      <c r="H20" s="12" t="s">
        <v>314</v>
      </c>
      <c r="J20" s="24" t="s">
        <v>37</v>
      </c>
      <c r="K20" s="11" t="s">
        <v>314</v>
      </c>
      <c r="L20" s="12" t="s">
        <v>314</v>
      </c>
      <c r="N20" s="26" t="s">
        <v>38</v>
      </c>
      <c r="O20" s="11">
        <v>54.659741796874975</v>
      </c>
      <c r="P20" s="12">
        <v>4.7458193519471954E-2</v>
      </c>
    </row>
    <row r="21" spans="2:16" x14ac:dyDescent="0.3">
      <c r="B21" s="24" t="s">
        <v>39</v>
      </c>
      <c r="C21" s="11">
        <v>0.93640424804687505</v>
      </c>
      <c r="D21" s="12">
        <v>8.1303080759896585E-4</v>
      </c>
      <c r="F21" s="27" t="s">
        <v>40</v>
      </c>
      <c r="G21" s="11" t="s">
        <v>314</v>
      </c>
      <c r="H21" s="12" t="s">
        <v>314</v>
      </c>
      <c r="J21" s="24" t="s">
        <v>39</v>
      </c>
      <c r="K21" s="11">
        <v>0.409915869140625</v>
      </c>
      <c r="L21" s="12">
        <v>3.5590849873883863E-4</v>
      </c>
      <c r="N21" s="27" t="s">
        <v>40</v>
      </c>
      <c r="O21" s="11" t="s">
        <v>314</v>
      </c>
      <c r="P21" s="12" t="s">
        <v>314</v>
      </c>
    </row>
    <row r="22" spans="2:16" x14ac:dyDescent="0.3">
      <c r="B22" s="24" t="s">
        <v>41</v>
      </c>
      <c r="C22" s="11" t="s">
        <v>314</v>
      </c>
      <c r="D22" s="12" t="s">
        <v>314</v>
      </c>
      <c r="F22" s="28" t="s">
        <v>42</v>
      </c>
      <c r="G22" s="11" t="s">
        <v>314</v>
      </c>
      <c r="H22" s="12" t="s">
        <v>314</v>
      </c>
      <c r="J22" s="24" t="s">
        <v>41</v>
      </c>
      <c r="K22" s="11" t="s">
        <v>314</v>
      </c>
      <c r="L22" s="12" t="s">
        <v>314</v>
      </c>
      <c r="N22" s="28" t="s">
        <v>42</v>
      </c>
      <c r="O22" s="11">
        <v>13.393313476562493</v>
      </c>
      <c r="P22" s="12">
        <v>1.1628713234682614E-2</v>
      </c>
    </row>
    <row r="23" spans="2:16" x14ac:dyDescent="0.3">
      <c r="B23" s="24" t="s">
        <v>43</v>
      </c>
      <c r="C23" s="11">
        <v>1.69433857421875</v>
      </c>
      <c r="D23" s="12">
        <v>1.4711055211639669E-3</v>
      </c>
      <c r="F23" s="29" t="s">
        <v>44</v>
      </c>
      <c r="G23" s="11" t="s">
        <v>314</v>
      </c>
      <c r="H23" s="12" t="s">
        <v>314</v>
      </c>
      <c r="J23" s="24" t="s">
        <v>43</v>
      </c>
      <c r="K23" s="11">
        <v>9.0053906249999996E-2</v>
      </c>
      <c r="L23" s="12">
        <v>7.8189094377339839E-5</v>
      </c>
      <c r="N23" s="29" t="s">
        <v>44</v>
      </c>
      <c r="O23" s="11">
        <v>9.8446587890624979</v>
      </c>
      <c r="P23" s="12">
        <v>8.5476020666312384E-3</v>
      </c>
    </row>
    <row r="24" spans="2:16" x14ac:dyDescent="0.3">
      <c r="B24" s="30" t="s">
        <v>45</v>
      </c>
      <c r="C24" s="11">
        <v>4.1489026855468749</v>
      </c>
      <c r="D24" s="12">
        <v>3.602275094453477E-3</v>
      </c>
      <c r="F24" s="31" t="s">
        <v>46</v>
      </c>
      <c r="G24" s="11" t="s">
        <v>314</v>
      </c>
      <c r="H24" s="12" t="s">
        <v>314</v>
      </c>
      <c r="J24" s="30" t="s">
        <v>45</v>
      </c>
      <c r="K24" s="11" t="s">
        <v>314</v>
      </c>
      <c r="L24" s="12" t="s">
        <v>314</v>
      </c>
      <c r="N24" s="31" t="s">
        <v>46</v>
      </c>
      <c r="O24" s="11">
        <v>7.4300804687499999</v>
      </c>
      <c r="P24" s="12">
        <v>6.4511500632691678E-3</v>
      </c>
    </row>
    <row r="25" spans="2:16" x14ac:dyDescent="0.3">
      <c r="B25" s="32" t="s">
        <v>47</v>
      </c>
      <c r="C25" s="11">
        <v>0.78175034179687497</v>
      </c>
      <c r="D25" s="12">
        <v>6.7875291366690203E-4</v>
      </c>
      <c r="F25" s="31" t="s">
        <v>48</v>
      </c>
      <c r="G25" s="11" t="s">
        <v>314</v>
      </c>
      <c r="H25" s="12" t="s">
        <v>314</v>
      </c>
      <c r="J25" s="32" t="s">
        <v>47</v>
      </c>
      <c r="K25" s="11">
        <v>13.350152636718738</v>
      </c>
      <c r="L25" s="12">
        <v>1.1591238936004441E-2</v>
      </c>
      <c r="N25" s="31" t="s">
        <v>48</v>
      </c>
      <c r="O25" s="11">
        <v>3.531784375</v>
      </c>
      <c r="P25" s="12">
        <v>3.0664635585120905E-3</v>
      </c>
    </row>
    <row r="26" spans="2:16" x14ac:dyDescent="0.3">
      <c r="B26" s="33" t="s">
        <v>49</v>
      </c>
      <c r="C26" s="11">
        <v>0.23562480468749999</v>
      </c>
      <c r="D26" s="12">
        <v>2.0458068792938346E-4</v>
      </c>
      <c r="F26" s="31" t="s">
        <v>50</v>
      </c>
      <c r="G26" s="11" t="s">
        <v>314</v>
      </c>
      <c r="H26" s="12" t="s">
        <v>314</v>
      </c>
      <c r="J26" s="33" t="s">
        <v>49</v>
      </c>
      <c r="K26" s="11">
        <v>0.40673378906250002</v>
      </c>
      <c r="L26" s="12">
        <v>3.5314566512167092E-4</v>
      </c>
      <c r="N26" s="31" t="s">
        <v>50</v>
      </c>
      <c r="O26" s="11">
        <v>1.9417648437499999</v>
      </c>
      <c r="P26" s="12">
        <v>1.6859328034598087E-3</v>
      </c>
    </row>
    <row r="27" spans="2:16" x14ac:dyDescent="0.3">
      <c r="B27" s="33" t="s">
        <v>51</v>
      </c>
      <c r="C27" s="11" t="s">
        <v>314</v>
      </c>
      <c r="D27" s="12" t="s">
        <v>314</v>
      </c>
      <c r="F27" s="31" t="s">
        <v>52</v>
      </c>
      <c r="G27" s="11" t="s">
        <v>314</v>
      </c>
      <c r="H27" s="12" t="s">
        <v>314</v>
      </c>
      <c r="J27" s="33" t="s">
        <v>51</v>
      </c>
      <c r="K27" s="11" t="s">
        <v>314</v>
      </c>
      <c r="L27" s="12" t="s">
        <v>314</v>
      </c>
      <c r="N27" s="31" t="s">
        <v>52</v>
      </c>
      <c r="O27" s="11">
        <v>0.22360092773437501</v>
      </c>
      <c r="P27" s="12">
        <v>1.9414098476692998E-4</v>
      </c>
    </row>
    <row r="28" spans="2:16" x14ac:dyDescent="0.3">
      <c r="B28" s="33" t="s">
        <v>53</v>
      </c>
      <c r="C28" s="11" t="s">
        <v>314</v>
      </c>
      <c r="D28" s="12" t="s">
        <v>314</v>
      </c>
      <c r="F28" s="31" t="s">
        <v>54</v>
      </c>
      <c r="G28" s="11" t="s">
        <v>314</v>
      </c>
      <c r="H28" s="12" t="s">
        <v>314</v>
      </c>
      <c r="J28" s="33" t="s">
        <v>53</v>
      </c>
      <c r="K28" s="11" t="s">
        <v>314</v>
      </c>
      <c r="L28" s="12" t="s">
        <v>314</v>
      </c>
      <c r="N28" s="31" t="s">
        <v>54</v>
      </c>
      <c r="O28" s="11">
        <v>28.522204150390625</v>
      </c>
      <c r="P28" s="12">
        <v>2.4764337328950087E-2</v>
      </c>
    </row>
    <row r="29" spans="2:16" x14ac:dyDescent="0.3">
      <c r="B29" s="34" t="s">
        <v>55</v>
      </c>
      <c r="C29" s="11" t="s">
        <v>314</v>
      </c>
      <c r="D29" s="12" t="s">
        <v>314</v>
      </c>
      <c r="F29" s="31" t="s">
        <v>56</v>
      </c>
      <c r="G29" s="11" t="s">
        <v>314</v>
      </c>
      <c r="H29" s="12" t="s">
        <v>314</v>
      </c>
      <c r="J29" s="34" t="s">
        <v>55</v>
      </c>
      <c r="K29" s="11" t="s">
        <v>314</v>
      </c>
      <c r="L29" s="12" t="s">
        <v>314</v>
      </c>
      <c r="N29" s="31" t="s">
        <v>56</v>
      </c>
      <c r="O29" s="11">
        <v>13.994423925781232</v>
      </c>
      <c r="P29" s="12">
        <v>1.2150625982306143E-2</v>
      </c>
    </row>
    <row r="30" spans="2:16" x14ac:dyDescent="0.3">
      <c r="B30" s="35" t="s">
        <v>57</v>
      </c>
      <c r="C30" s="11">
        <v>792.99400273437504</v>
      </c>
      <c r="D30" s="12">
        <v>0.68851519609081402</v>
      </c>
      <c r="F30" s="31" t="s">
        <v>58</v>
      </c>
      <c r="G30" s="11" t="s">
        <v>314</v>
      </c>
      <c r="H30" s="12" t="s">
        <v>314</v>
      </c>
      <c r="J30" s="35" t="s">
        <v>57</v>
      </c>
      <c r="K30" s="11" t="s">
        <v>314</v>
      </c>
      <c r="L30" s="12" t="s">
        <v>314</v>
      </c>
      <c r="N30" s="31" t="s">
        <v>58</v>
      </c>
      <c r="O30" s="11">
        <v>24.517732812499979</v>
      </c>
      <c r="P30" s="12">
        <v>2.1287464415736687E-2</v>
      </c>
    </row>
    <row r="31" spans="2:16" x14ac:dyDescent="0.3">
      <c r="B31" s="36" t="s">
        <v>59</v>
      </c>
      <c r="C31" s="11">
        <v>12.53538505859375</v>
      </c>
      <c r="D31" s="12">
        <v>1.0883818883788646E-2</v>
      </c>
      <c r="F31" s="31" t="s">
        <v>60</v>
      </c>
      <c r="G31" s="11" t="s">
        <v>314</v>
      </c>
      <c r="H31" s="12" t="s">
        <v>314</v>
      </c>
      <c r="J31" s="36" t="s">
        <v>59</v>
      </c>
      <c r="K31" s="11" t="s">
        <v>314</v>
      </c>
      <c r="L31" s="12" t="s">
        <v>314</v>
      </c>
      <c r="N31" s="31" t="s">
        <v>60</v>
      </c>
      <c r="O31" s="11" t="s">
        <v>314</v>
      </c>
      <c r="P31" s="12" t="s">
        <v>314</v>
      </c>
    </row>
    <row r="32" spans="2:16" x14ac:dyDescent="0.3">
      <c r="B32" s="36" t="s">
        <v>61</v>
      </c>
      <c r="C32" s="11" t="s">
        <v>314</v>
      </c>
      <c r="D32" s="12" t="s">
        <v>314</v>
      </c>
      <c r="F32" s="31" t="s">
        <v>62</v>
      </c>
      <c r="G32" s="11" t="s">
        <v>314</v>
      </c>
      <c r="H32" s="12" t="s">
        <v>314</v>
      </c>
      <c r="J32" s="36" t="s">
        <v>61</v>
      </c>
      <c r="K32" s="11" t="s">
        <v>314</v>
      </c>
      <c r="L32" s="12" t="s">
        <v>314</v>
      </c>
      <c r="N32" s="31" t="s">
        <v>62</v>
      </c>
      <c r="O32" s="11">
        <v>2.7092979492187501</v>
      </c>
      <c r="P32" s="12">
        <v>2.3523416347949718E-3</v>
      </c>
    </row>
    <row r="33" spans="2:16" x14ac:dyDescent="0.3">
      <c r="B33" s="36" t="s">
        <v>63</v>
      </c>
      <c r="C33" s="11">
        <v>257.31005009765613</v>
      </c>
      <c r="D33" s="12">
        <v>0.22340885175454203</v>
      </c>
      <c r="F33" s="37" t="s">
        <v>64</v>
      </c>
      <c r="G33" s="11" t="s">
        <v>314</v>
      </c>
      <c r="H33" s="12" t="s">
        <v>314</v>
      </c>
      <c r="J33" s="36" t="s">
        <v>63</v>
      </c>
      <c r="K33" s="11">
        <v>0.77208754882812503</v>
      </c>
      <c r="L33" s="12">
        <v>6.7036321617521444E-4</v>
      </c>
      <c r="N33" s="37" t="s">
        <v>64</v>
      </c>
      <c r="O33" s="11">
        <v>16.192614843749986</v>
      </c>
      <c r="P33" s="12">
        <v>1.4059200127522304E-2</v>
      </c>
    </row>
    <row r="34" spans="2:16" x14ac:dyDescent="0.3">
      <c r="B34" s="36" t="s">
        <v>65</v>
      </c>
      <c r="C34" s="11">
        <v>5.0969785156249898</v>
      </c>
      <c r="D34" s="12">
        <v>4.4254397259694198E-3</v>
      </c>
      <c r="F34" s="38" t="s">
        <v>66</v>
      </c>
      <c r="G34" s="11" t="s">
        <v>314</v>
      </c>
      <c r="H34" s="12" t="s">
        <v>314</v>
      </c>
      <c r="J34" s="36" t="s">
        <v>65</v>
      </c>
      <c r="K34" s="11">
        <v>7.79670273437499</v>
      </c>
      <c r="L34" s="12">
        <v>6.7694689915809136E-3</v>
      </c>
      <c r="N34" s="38" t="s">
        <v>66</v>
      </c>
      <c r="O34" s="11">
        <v>17.296651708984356</v>
      </c>
      <c r="P34" s="12">
        <v>1.501777756459903E-2</v>
      </c>
    </row>
    <row r="35" spans="2:16" x14ac:dyDescent="0.3">
      <c r="B35" s="36" t="s">
        <v>67</v>
      </c>
      <c r="C35" s="11" t="s">
        <v>314</v>
      </c>
      <c r="D35" s="12" t="s">
        <v>314</v>
      </c>
      <c r="F35" s="39" t="s">
        <v>68</v>
      </c>
      <c r="G35" s="11" t="s">
        <v>314</v>
      </c>
      <c r="H35" s="12" t="s">
        <v>314</v>
      </c>
      <c r="J35" s="36" t="s">
        <v>67</v>
      </c>
      <c r="K35" s="11" t="s">
        <v>314</v>
      </c>
      <c r="L35" s="12" t="s">
        <v>314</v>
      </c>
      <c r="N35" s="39" t="s">
        <v>68</v>
      </c>
      <c r="O35" s="11">
        <v>25.26403149414061</v>
      </c>
      <c r="P35" s="12">
        <v>2.1935436508035387E-2</v>
      </c>
    </row>
    <row r="36" spans="2:16" x14ac:dyDescent="0.3">
      <c r="B36" s="36" t="s">
        <v>69</v>
      </c>
      <c r="C36" s="11" t="s">
        <v>314</v>
      </c>
      <c r="D36" s="12" t="s">
        <v>314</v>
      </c>
      <c r="F36" s="39" t="s">
        <v>70</v>
      </c>
      <c r="G36" s="11" t="s">
        <v>314</v>
      </c>
      <c r="H36" s="12" t="s">
        <v>314</v>
      </c>
      <c r="J36" s="36" t="s">
        <v>69</v>
      </c>
      <c r="K36" s="11" t="s">
        <v>314</v>
      </c>
      <c r="L36" s="12" t="s">
        <v>314</v>
      </c>
      <c r="N36" s="39" t="s">
        <v>70</v>
      </c>
      <c r="O36" s="11">
        <v>7.2168414550781188</v>
      </c>
      <c r="P36" s="12">
        <v>6.2660057862554035E-3</v>
      </c>
    </row>
    <row r="37" spans="2:16" x14ac:dyDescent="0.3">
      <c r="B37" s="40" t="s">
        <v>71</v>
      </c>
      <c r="C37" s="11">
        <v>8.1882319335937428</v>
      </c>
      <c r="D37" s="12">
        <v>7.1094133069803294E-3</v>
      </c>
      <c r="F37" s="39" t="s">
        <v>72</v>
      </c>
      <c r="G37" s="11" t="s">
        <v>314</v>
      </c>
      <c r="H37" s="12" t="s">
        <v>314</v>
      </c>
      <c r="J37" s="40" t="s">
        <v>71</v>
      </c>
      <c r="K37" s="11">
        <v>549.26848457031235</v>
      </c>
      <c r="L37" s="12">
        <v>0.47690108255094799</v>
      </c>
      <c r="N37" s="39" t="s">
        <v>72</v>
      </c>
      <c r="O37" s="11" t="s">
        <v>314</v>
      </c>
      <c r="P37" s="12" t="s">
        <v>314</v>
      </c>
    </row>
    <row r="38" spans="2:16" x14ac:dyDescent="0.3">
      <c r="F38" s="39" t="s">
        <v>73</v>
      </c>
      <c r="G38" s="11" t="s">
        <v>314</v>
      </c>
      <c r="H38" s="12" t="s">
        <v>314</v>
      </c>
      <c r="N38" s="39" t="s">
        <v>73</v>
      </c>
      <c r="O38" s="11" t="s">
        <v>314</v>
      </c>
      <c r="P38" s="12" t="s">
        <v>314</v>
      </c>
    </row>
    <row r="39" spans="2:16" x14ac:dyDescent="0.3">
      <c r="F39" s="39" t="s">
        <v>74</v>
      </c>
      <c r="G39" s="11">
        <v>0.16121328125000001</v>
      </c>
      <c r="H39" s="12">
        <v>1.3997305599985433E-4</v>
      </c>
      <c r="N39" s="39" t="s">
        <v>74</v>
      </c>
      <c r="O39" s="11">
        <v>3.4095263671875001E-2</v>
      </c>
      <c r="P39" s="12">
        <v>2.9603133279524127E-5</v>
      </c>
    </row>
    <row r="40" spans="2:16" x14ac:dyDescent="0.3">
      <c r="F40" s="41" t="s">
        <v>75</v>
      </c>
      <c r="G40" s="11" t="s">
        <v>314</v>
      </c>
      <c r="H40" s="12" t="s">
        <v>314</v>
      </c>
      <c r="N40" s="41" t="s">
        <v>75</v>
      </c>
      <c r="O40" s="11">
        <v>43.30427060546873</v>
      </c>
      <c r="P40" s="12">
        <v>3.7598832102997845E-2</v>
      </c>
    </row>
    <row r="41" spans="2:16" x14ac:dyDescent="0.3">
      <c r="F41" s="42" t="s">
        <v>76</v>
      </c>
      <c r="G41" s="11" t="s">
        <v>314</v>
      </c>
      <c r="H41" s="12" t="s">
        <v>314</v>
      </c>
      <c r="N41" s="42" t="s">
        <v>76</v>
      </c>
      <c r="O41" s="11" t="s">
        <v>314</v>
      </c>
      <c r="P41" s="12" t="s">
        <v>314</v>
      </c>
    </row>
    <row r="42" spans="2:16" x14ac:dyDescent="0.3">
      <c r="F42" s="43" t="s">
        <v>77</v>
      </c>
      <c r="G42" s="11" t="s">
        <v>314</v>
      </c>
      <c r="H42" s="12" t="s">
        <v>314</v>
      </c>
      <c r="N42" s="43" t="s">
        <v>77</v>
      </c>
      <c r="O42" s="11">
        <v>7.018665576171875</v>
      </c>
      <c r="P42" s="12">
        <v>6.0939400409217564E-3</v>
      </c>
    </row>
    <row r="43" spans="2:16" x14ac:dyDescent="0.3">
      <c r="F43" s="43" t="s">
        <v>78</v>
      </c>
      <c r="G43" s="11" t="s">
        <v>314</v>
      </c>
      <c r="H43" s="12" t="s">
        <v>314</v>
      </c>
      <c r="N43" s="43" t="s">
        <v>78</v>
      </c>
      <c r="O43" s="11">
        <v>1.3159960449218748</v>
      </c>
      <c r="P43" s="12">
        <v>1.1426105012141263E-3</v>
      </c>
    </row>
    <row r="44" spans="2:16" x14ac:dyDescent="0.3">
      <c r="F44" s="43" t="s">
        <v>79</v>
      </c>
      <c r="G44" s="11" t="s">
        <v>314</v>
      </c>
      <c r="H44" s="12" t="s">
        <v>314</v>
      </c>
      <c r="N44" s="43" t="s">
        <v>79</v>
      </c>
      <c r="O44" s="11" t="s">
        <v>314</v>
      </c>
      <c r="P44" s="12" t="s">
        <v>314</v>
      </c>
    </row>
    <row r="45" spans="2:16" x14ac:dyDescent="0.3">
      <c r="F45" s="43" t="s">
        <v>80</v>
      </c>
      <c r="G45" s="11" t="s">
        <v>314</v>
      </c>
      <c r="H45" s="12" t="s">
        <v>314</v>
      </c>
      <c r="N45" s="43" t="s">
        <v>80</v>
      </c>
      <c r="O45" s="11">
        <v>27.493375048828124</v>
      </c>
      <c r="P45" s="12">
        <v>2.3871058857532042E-2</v>
      </c>
    </row>
    <row r="46" spans="2:16" x14ac:dyDescent="0.3">
      <c r="F46" s="43" t="s">
        <v>81</v>
      </c>
      <c r="G46" s="11" t="s">
        <v>314</v>
      </c>
      <c r="H46" s="12" t="s">
        <v>314</v>
      </c>
      <c r="N46" s="43" t="s">
        <v>81</v>
      </c>
      <c r="O46" s="11">
        <v>341.4352477050781</v>
      </c>
      <c r="P46" s="12">
        <v>0.29645035866018032</v>
      </c>
    </row>
    <row r="47" spans="2:16" x14ac:dyDescent="0.3">
      <c r="F47" s="43" t="s">
        <v>82</v>
      </c>
      <c r="G47" s="11" t="s">
        <v>314</v>
      </c>
      <c r="H47" s="12" t="s">
        <v>314</v>
      </c>
      <c r="N47" s="43" t="s">
        <v>82</v>
      </c>
      <c r="O47" s="11">
        <v>0.20075898437499992</v>
      </c>
      <c r="P47" s="12">
        <v>1.7430852064116611E-4</v>
      </c>
    </row>
    <row r="48" spans="2:16" x14ac:dyDescent="0.3">
      <c r="F48" s="43" t="s">
        <v>83</v>
      </c>
      <c r="G48" s="11" t="s">
        <v>314</v>
      </c>
      <c r="H48" s="12" t="s">
        <v>314</v>
      </c>
      <c r="N48" s="43" t="s">
        <v>83</v>
      </c>
      <c r="O48" s="11">
        <v>1.166590185546875</v>
      </c>
      <c r="P48" s="12">
        <v>1.01288921175924E-3</v>
      </c>
    </row>
    <row r="49" spans="3:16" x14ac:dyDescent="0.3">
      <c r="C49"/>
      <c r="D49"/>
      <c r="F49" s="44" t="s">
        <v>84</v>
      </c>
      <c r="G49" s="11" t="s">
        <v>314</v>
      </c>
      <c r="H49" s="12" t="s">
        <v>314</v>
      </c>
      <c r="N49" s="44" t="s">
        <v>84</v>
      </c>
      <c r="O49" s="11">
        <v>24.149028906249999</v>
      </c>
      <c r="P49" s="12">
        <v>2.0967338107800174E-2</v>
      </c>
    </row>
    <row r="50" spans="3:16" x14ac:dyDescent="0.3">
      <c r="C50"/>
      <c r="D50"/>
      <c r="F50" s="45" t="s">
        <v>85</v>
      </c>
      <c r="G50" s="11" t="s">
        <v>314</v>
      </c>
      <c r="H50" s="12" t="s">
        <v>314</v>
      </c>
      <c r="N50" s="45" t="s">
        <v>85</v>
      </c>
      <c r="O50" s="11">
        <v>77.09624121093745</v>
      </c>
      <c r="P50" s="12">
        <v>6.6938631883946123E-2</v>
      </c>
    </row>
    <row r="51" spans="3:16" x14ac:dyDescent="0.3">
      <c r="C51"/>
      <c r="D51"/>
      <c r="F51" s="46" t="s">
        <v>86</v>
      </c>
      <c r="G51" s="11" t="s">
        <v>314</v>
      </c>
      <c r="H51" s="12" t="s">
        <v>314</v>
      </c>
      <c r="N51" s="46" t="s">
        <v>86</v>
      </c>
      <c r="O51" s="11" t="s">
        <v>314</v>
      </c>
      <c r="P51" s="12" t="s">
        <v>314</v>
      </c>
    </row>
    <row r="52" spans="3:16" x14ac:dyDescent="0.3">
      <c r="C52"/>
      <c r="D52"/>
      <c r="F52" s="47" t="s">
        <v>87</v>
      </c>
      <c r="G52" s="11" t="s">
        <v>314</v>
      </c>
      <c r="H52" s="12" t="s">
        <v>314</v>
      </c>
      <c r="N52" s="47" t="s">
        <v>87</v>
      </c>
      <c r="O52" s="11">
        <v>2.6874414062500001E-2</v>
      </c>
      <c r="P52" s="12">
        <v>2.3333647422634944E-5</v>
      </c>
    </row>
    <row r="53" spans="3:16" x14ac:dyDescent="0.3">
      <c r="C53"/>
      <c r="D53"/>
      <c r="F53" s="47" t="s">
        <v>88</v>
      </c>
      <c r="G53" s="11" t="s">
        <v>314</v>
      </c>
      <c r="H53" s="12" t="s">
        <v>314</v>
      </c>
      <c r="N53" s="47" t="s">
        <v>88</v>
      </c>
      <c r="O53" s="11">
        <v>20.554308544921856</v>
      </c>
      <c r="P53" s="12">
        <v>1.7846230525728667E-2</v>
      </c>
    </row>
    <row r="54" spans="3:16" x14ac:dyDescent="0.3">
      <c r="C54"/>
      <c r="D54"/>
      <c r="F54" s="48" t="s">
        <v>89</v>
      </c>
      <c r="G54" s="11">
        <v>6.6163527832031237</v>
      </c>
      <c r="H54" s="12">
        <v>5.7446328953625388E-3</v>
      </c>
      <c r="N54" s="48" t="s">
        <v>89</v>
      </c>
      <c r="O54" s="11" t="s">
        <v>314</v>
      </c>
      <c r="P54" s="12" t="s">
        <v>314</v>
      </c>
    </row>
    <row r="55" spans="3:16" x14ac:dyDescent="0.3">
      <c r="C55"/>
      <c r="D55"/>
      <c r="F55" s="49" t="s">
        <v>90</v>
      </c>
      <c r="G55" s="11">
        <v>20.287397998046846</v>
      </c>
      <c r="H55" s="12">
        <v>1.7614486065005538E-2</v>
      </c>
      <c r="N55" s="49" t="s">
        <v>90</v>
      </c>
      <c r="O55" s="11">
        <v>17.3263818359375</v>
      </c>
      <c r="P55" s="12">
        <v>1.5043590678088369E-2</v>
      </c>
    </row>
  </sheetData>
  <mergeCells count="4">
    <mergeCell ref="C4:D4"/>
    <mergeCell ref="G4:H4"/>
    <mergeCell ref="K4:L4"/>
    <mergeCell ref="O4:P4"/>
  </mergeCells>
  <pageMargins left="0.33" right="0.13" top="0.78740157480314965" bottom="0.31" header="0.23622047244094491" footer="0.18"/>
  <pageSetup paperSize="9" scale="62" orientation="landscape" r:id="rId1"/>
  <headerFooter>
    <oddHeader>&amp;C&amp;14Référentiel OCS&amp;X2D&amp;X   Nord - Pas de Calais  2005-2015&amp;11
&amp;"-,Gras"&amp;14(&amp;F)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niveau_1</vt:lpstr>
      <vt:lpstr>niveau_2</vt:lpstr>
      <vt:lpstr>niveau_3</vt:lpstr>
      <vt:lpstr>CSUS_4P</vt:lpstr>
      <vt:lpstr>asso_CS-US_2015 (ha)</vt:lpstr>
      <vt:lpstr>asso_CS-US_2015 (%)</vt:lpstr>
      <vt:lpstr>asso_CS-US_artif_2015 (ha)</vt:lpstr>
      <vt:lpstr>asso_CS-US_artif_2015 (%)</vt:lpstr>
      <vt:lpstr>artif_05-15_niveau_3</vt:lpstr>
      <vt:lpstr>'artif_05-15_niveau_3'!Zone_d_impression</vt:lpstr>
      <vt:lpstr>'asso_CS-US_2015 (%)'!Zone_d_impression</vt:lpstr>
      <vt:lpstr>'asso_CS-US_2015 (ha)'!Zone_d_impression</vt:lpstr>
      <vt:lpstr>'asso_CS-US_artif_2015 (%)'!Zone_d_impression</vt:lpstr>
      <vt:lpstr>'asso_CS-US_artif_2015 (ha)'!Zone_d_impression</vt:lpstr>
      <vt:lpstr>CSUS_4P!Zone_d_impression</vt:lpstr>
      <vt:lpstr>niveau_1!Zone_d_impression</vt:lpstr>
      <vt:lpstr>niveau_2!Zone_d_impression</vt:lpstr>
      <vt:lpstr>niveau_3!Zone_d_impression</vt:lpstr>
    </vt:vector>
  </TitlesOfParts>
  <Manager>BS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résultats statistiques par territoire</dc:title>
  <dc:subject>référentiel OCS2D Nord Pas-de-Calais 2005-2015</dc:subject>
  <dc:creator>Groupement Wateau</dc:creator>
  <cp:lastModifiedBy>Benoit</cp:lastModifiedBy>
  <cp:lastPrinted>2018-10-22T16:20:58Z</cp:lastPrinted>
  <dcterms:created xsi:type="dcterms:W3CDTF">2018-10-22T16:09:17Z</dcterms:created>
  <dcterms:modified xsi:type="dcterms:W3CDTF">2018-10-23T14:58:05Z</dcterms:modified>
</cp:coreProperties>
</file>