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V_OCS2D_npdc\calcul_stats\résultats_excel\"/>
    </mc:Choice>
  </mc:AlternateContent>
  <xr:revisionPtr revIDLastSave="0" documentId="8_{8F663C1C-05A6-4D14-BB14-2E03F667F4DF}" xr6:coauthVersionLast="37" xr6:coauthVersionMax="37" xr10:uidLastSave="{00000000-0000-0000-0000-000000000000}"/>
  <bookViews>
    <workbookView xWindow="0" yWindow="0" windowWidth="23040" windowHeight="10236" xr2:uid="{00000000-000D-0000-FFFF-FFFF00000000}"/>
  </bookViews>
  <sheets>
    <sheet name="niveau_1" sheetId="9" r:id="rId1"/>
    <sheet name="niveau_2" sheetId="8" r:id="rId2"/>
    <sheet name="niveau_3" sheetId="7" r:id="rId3"/>
    <sheet name="CSUS_4P" sheetId="6" r:id="rId4"/>
    <sheet name="asso_CS-US_2015 (ha)" sheetId="5" r:id="rId5"/>
    <sheet name="asso_CS-US_2015 (%)" sheetId="4" r:id="rId6"/>
    <sheet name="asso_CS-US_artif_2015 (ha)" sheetId="3" r:id="rId7"/>
    <sheet name="asso_CS-US_artif_2015 (%)" sheetId="2" r:id="rId8"/>
    <sheet name="artif_05-15_niveau_3" sheetId="1" r:id="rId9"/>
  </sheets>
  <definedNames>
    <definedName name="_xlnm.Print_Area" localSheetId="8">'artif_05-15_niveau_3'!$B$1:$P$55</definedName>
    <definedName name="_xlnm.Print_Area" localSheetId="5">'asso_CS-US_2015 (%)'!$A$1:$AG$53</definedName>
    <definedName name="_xlnm.Print_Area" localSheetId="4">'asso_CS-US_2015 (ha)'!$A$1:$AG$53</definedName>
    <definedName name="_xlnm.Print_Area" localSheetId="7">'asso_CS-US_artif_2015 (%)'!$A$1:$AG$53</definedName>
    <definedName name="_xlnm.Print_Area" localSheetId="6">'asso_CS-US_artif_2015 (ha)'!$A$1:$AG$53</definedName>
    <definedName name="_xlnm.Print_Area" localSheetId="3">CSUS_4P!$B$1:$T$36</definedName>
    <definedName name="_xlnm.Print_Area" localSheetId="0">niveau_1!$B$1:$P$18</definedName>
    <definedName name="_xlnm.Print_Area" localSheetId="1">niveau_2!$B$1:$P$43</definedName>
    <definedName name="_xlnm.Print_Area" localSheetId="2">niveau_3!$B$1:$P$87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6" l="1"/>
</calcChain>
</file>

<file path=xl/sharedStrings.xml><?xml version="1.0" encoding="utf-8"?>
<sst xmlns="http://schemas.openxmlformats.org/spreadsheetml/2006/main" count="6367" uniqueCount="315">
  <si>
    <t>Analyse au niveau 3 des espaces ayant été artificialisés entre 2005 et 2015 sur le territoire :</t>
  </si>
  <si>
    <t>Origine de l'artificialisation</t>
  </si>
  <si>
    <t>Destination de l'artificialisation</t>
  </si>
  <si>
    <t>CS 2005 (ayant été artificialisés entre 2005 et 2015)</t>
  </si>
  <si>
    <t>US 2005 (ayant été artificialisés entre 2005 et 2015)</t>
  </si>
  <si>
    <t>CS 2015 (nouvellement artificialisés)</t>
  </si>
  <si>
    <t>US 2015 (nouvellement artificialisés)</t>
  </si>
  <si>
    <t>en ha</t>
  </si>
  <si>
    <t>en % de la part ayant été artificialisée</t>
  </si>
  <si>
    <t>CS1.1.1</t>
  </si>
  <si>
    <t>US1.1.1</t>
  </si>
  <si>
    <t>CS1.1.2</t>
  </si>
  <si>
    <t>US1.1.2</t>
  </si>
  <si>
    <t>CS1.2.1</t>
  </si>
  <si>
    <t>US1.1.3</t>
  </si>
  <si>
    <t>CS1.2.2</t>
  </si>
  <si>
    <t>US1.1.4</t>
  </si>
  <si>
    <t>CS2.1.1</t>
  </si>
  <si>
    <t>US1.1.5</t>
  </si>
  <si>
    <t>CS2.1.2</t>
  </si>
  <si>
    <t>US1.1.6</t>
  </si>
  <si>
    <t>CS2.2.0</t>
  </si>
  <si>
    <t>US1.1.7</t>
  </si>
  <si>
    <t>CS3.1.1</t>
  </si>
  <si>
    <t>US1.2.1</t>
  </si>
  <si>
    <t>CS3.1.2</t>
  </si>
  <si>
    <t>US1.2.2</t>
  </si>
  <si>
    <t>CS3.2.1</t>
  </si>
  <si>
    <t>US1.2.3</t>
  </si>
  <si>
    <t>CS3.2.2</t>
  </si>
  <si>
    <t>US1.2.4</t>
  </si>
  <si>
    <t>CS4.1.1</t>
  </si>
  <si>
    <t>US1.3.1</t>
  </si>
  <si>
    <t>CS4.1.2</t>
  </si>
  <si>
    <t>US1.3.2</t>
  </si>
  <si>
    <t>CS4.1.3</t>
  </si>
  <si>
    <t>US1.4.0</t>
  </si>
  <si>
    <t>CS4.2.1</t>
  </si>
  <si>
    <t>US2.1.1</t>
  </si>
  <si>
    <t>CS4.2.2</t>
  </si>
  <si>
    <t>US2.1.2</t>
  </si>
  <si>
    <t>CS4.3.1</t>
  </si>
  <si>
    <t>US2.2.0</t>
  </si>
  <si>
    <t>CS4.3.2</t>
  </si>
  <si>
    <t>US3.1.1</t>
  </si>
  <si>
    <t>CS4.4.0</t>
  </si>
  <si>
    <t>US3.1.2</t>
  </si>
  <si>
    <t>CS5.1.1</t>
  </si>
  <si>
    <t>US3.1.3</t>
  </si>
  <si>
    <t>CS5.1.2</t>
  </si>
  <si>
    <t>US3.1.4</t>
  </si>
  <si>
    <t>CS5.1.3</t>
  </si>
  <si>
    <t>US3.1.5</t>
  </si>
  <si>
    <t>CS5.2.1</t>
  </si>
  <si>
    <t>US3.1.6</t>
  </si>
  <si>
    <t>CS5.2.2</t>
  </si>
  <si>
    <t>US3.2.1</t>
  </si>
  <si>
    <t>CS6.1.1</t>
  </si>
  <si>
    <t>US3.2.2</t>
  </si>
  <si>
    <t>CS6.1.2</t>
  </si>
  <si>
    <t>US3.2.3</t>
  </si>
  <si>
    <t>CS6.2.0</t>
  </si>
  <si>
    <t>US3.2.4</t>
  </si>
  <si>
    <t>CS6.3.0</t>
  </si>
  <si>
    <t>US3.2.5</t>
  </si>
  <si>
    <t>CS6.4.1</t>
  </si>
  <si>
    <t>US4.1.1</t>
  </si>
  <si>
    <t>CS6.4.2</t>
  </si>
  <si>
    <t>US4.1.2</t>
  </si>
  <si>
    <t>CS6.5.0</t>
  </si>
  <si>
    <t>US4.2.1</t>
  </si>
  <si>
    <t>CS6.6.0</t>
  </si>
  <si>
    <t>US4.2.2</t>
  </si>
  <si>
    <t>US4.3.0</t>
  </si>
  <si>
    <t>US4.4.0</t>
  </si>
  <si>
    <t>US4.5.0</t>
  </si>
  <si>
    <t>US5.1.1</t>
  </si>
  <si>
    <t>US5.1.2</t>
  </si>
  <si>
    <t>US5.1.3</t>
  </si>
  <si>
    <t>US5.2.1</t>
  </si>
  <si>
    <t>US5.2.2</t>
  </si>
  <si>
    <t>US5.2.3</t>
  </si>
  <si>
    <t>US5.3.1</t>
  </si>
  <si>
    <t>US5.3.2</t>
  </si>
  <si>
    <t>US5.4.0</t>
  </si>
  <si>
    <t>US6.1.1</t>
  </si>
  <si>
    <t>US6.1.2</t>
  </si>
  <si>
    <t>US6.2.1</t>
  </si>
  <si>
    <t>US6.2.2</t>
  </si>
  <si>
    <t>US6.2.3</t>
  </si>
  <si>
    <t>US7.0.0</t>
  </si>
  <si>
    <t>Analyse surfacique des associations couvert-usage en 2015 sur le territoire, spécifiquement pour les espaces artificialisés et les infrastructures (% pour une association CS-US par rapport à la surface totale artificialisée) :</t>
  </si>
  <si>
    <t>(% /artif.)</t>
  </si>
  <si>
    <t>Analyse surfacique  des associations couvert-usage en 2015 sur le territoire, spécifiquement pour les espaces artificialisés et les infrastructures (surface en ha pour une association CS-US) :</t>
  </si>
  <si>
    <t>(en ha)</t>
  </si>
  <si>
    <t>Analyse surfacique des associations couvert-usage en 2015 sur le territoire (% pour une association CS-US par rapport à la surface du territoire) :</t>
  </si>
  <si>
    <t>(% /terr.)</t>
  </si>
  <si>
    <t>Analyse surfacique des associations couvert-usage en 2015 sur le territoire (surface en ha pour une association CS-US) :</t>
  </si>
  <si>
    <t>Analyse surfacique sur le territoire sur la base de la nomenclature "CSUS_4P" mixant couvert et usage en 4 postes :</t>
  </si>
  <si>
    <t>poste</t>
  </si>
  <si>
    <t>surf. 2005 (ha)</t>
  </si>
  <si>
    <t>2005 (% territoire)</t>
  </si>
  <si>
    <t>Détails sur l'ensemble des espaces artificialisés (= espaces artificialisés + infrastructures) :</t>
  </si>
  <si>
    <t>1</t>
  </si>
  <si>
    <t>espaces artificialisés</t>
  </si>
  <si>
    <t>4</t>
  </si>
  <si>
    <t>infrastructures</t>
  </si>
  <si>
    <t>surfaces artificialisées
et imperméabilisées</t>
  </si>
  <si>
    <t>surfaces artificialisées
et non imperméabilisées</t>
  </si>
  <si>
    <t>total</t>
  </si>
  <si>
    <t>% évol. ann.</t>
  </si>
  <si>
    <t>2</t>
  </si>
  <si>
    <t>espaces agricoles</t>
  </si>
  <si>
    <t>3</t>
  </si>
  <si>
    <t>espaces naturels</t>
  </si>
  <si>
    <t>(ha)</t>
  </si>
  <si>
    <t>(% territoire)</t>
  </si>
  <si>
    <r>
      <rPr>
        <b/>
        <sz val="11"/>
        <color theme="1"/>
        <rFont val="Calibri"/>
        <family val="2"/>
        <scheme val="minor"/>
      </rPr>
      <t>espaces artificialisés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(sans infrastructures)</t>
    </r>
  </si>
  <si>
    <t>surf. 2015 (ha)</t>
  </si>
  <si>
    <t>2015 (% territoire)</t>
  </si>
  <si>
    <t>2015</t>
  </si>
  <si>
    <t>% évol. annuel</t>
  </si>
  <si>
    <t>evol surf. 05-15 (ha)</t>
  </si>
  <si>
    <t>evol surf (ha/an)</t>
  </si>
  <si>
    <t>Analyse surfacique des évolutions 2005-2015 entre les 4 postes (en ha/an) :</t>
  </si>
  <si>
    <t>évolutions</t>
  </si>
  <si>
    <r>
      <t xml:space="preserve">espaces artificialisés
</t>
    </r>
    <r>
      <rPr>
        <i/>
        <sz val="11"/>
        <color theme="1"/>
        <rFont val="Calibri"/>
        <family val="2"/>
        <scheme val="minor"/>
      </rPr>
      <t>(sans infrastructures)</t>
    </r>
  </si>
  <si>
    <t>↗</t>
  </si>
  <si>
    <t>LEGENDE :</t>
  </si>
  <si>
    <t xml:space="preserve"> - transferts 2005-2015 en ha/an entre les 4 postes</t>
  </si>
  <si>
    <t xml:space="preserve"> - évolutions internes au poste (modifications CS et/ou US) en ha/an</t>
  </si>
  <si>
    <t>Analyse surfacique sur le territoire au niveau 3, pour chacune des deux nomenclatures couvert et usage :</t>
  </si>
  <si>
    <t>COUVERT du SOL</t>
  </si>
  <si>
    <t>2005 (%)</t>
  </si>
  <si>
    <t>2015 (%)</t>
  </si>
  <si>
    <t>surfaces disparues (ha)</t>
  </si>
  <si>
    <t>surfaces apparues (ha)</t>
  </si>
  <si>
    <t>Surfaces bâties</t>
  </si>
  <si>
    <t xml:space="preserve">Surfaces non bâties </t>
  </si>
  <si>
    <t xml:space="preserve">Surfaces à matériaux minéraux - pierre - terre </t>
  </si>
  <si>
    <t>Surfaces composées d'autres matériaux</t>
  </si>
  <si>
    <t>Sable, estran</t>
  </si>
  <si>
    <t>Dunes</t>
  </si>
  <si>
    <t>Pierres, rochers, falaises</t>
  </si>
  <si>
    <t>Plans d'eau</t>
  </si>
  <si>
    <t>Cours d'eau</t>
  </si>
  <si>
    <t>Estuaires</t>
  </si>
  <si>
    <t>Mer</t>
  </si>
  <si>
    <t>Feuillus sur dunes</t>
  </si>
  <si>
    <t>Feuillus</t>
  </si>
  <si>
    <t>Boisements humides</t>
  </si>
  <si>
    <t>Conifères sur dunes</t>
  </si>
  <si>
    <t>Conifères</t>
  </si>
  <si>
    <t>Peuplements mixtes sur dunes</t>
  </si>
  <si>
    <t>Peuplements mixtes ou indéterminés</t>
  </si>
  <si>
    <t>Vergers et petits fruits</t>
  </si>
  <si>
    <t>Fourrés et broussailles</t>
  </si>
  <si>
    <t>Fourrés humides</t>
  </si>
  <si>
    <t>Végétations arbustives sur dunes</t>
  </si>
  <si>
    <t>Landes sèches</t>
  </si>
  <si>
    <t>Landes humides</t>
  </si>
  <si>
    <t>Prairies mésophiles</t>
  </si>
  <si>
    <t>Prairies humides</t>
  </si>
  <si>
    <t>Pelouses naturelles</t>
  </si>
  <si>
    <t xml:space="preserve">Terres arables  </t>
  </si>
  <si>
    <t>Formations herbacées humides continentales</t>
  </si>
  <si>
    <t>Formations herbacées humides maritimes</t>
  </si>
  <si>
    <t>Formations herbacées sur dunes</t>
  </si>
  <si>
    <t xml:space="preserve">Autres Formations herbacées </t>
  </si>
  <si>
    <t>USAGE du SOL</t>
  </si>
  <si>
    <t xml:space="preserve">Prairies </t>
  </si>
  <si>
    <t>Bandes enherbées</t>
  </si>
  <si>
    <t>Cultures annuelles</t>
  </si>
  <si>
    <t>Horticulture</t>
  </si>
  <si>
    <t>Cultures permanentes</t>
  </si>
  <si>
    <t>Autoconsommation</t>
  </si>
  <si>
    <t>Infrastructures agricoles</t>
  </si>
  <si>
    <t>Zones de coupes</t>
  </si>
  <si>
    <t>Peupleraies</t>
  </si>
  <si>
    <t>Plantations récentes</t>
  </si>
  <si>
    <t>A vocation sylvicole ou usage indéterminé</t>
  </si>
  <si>
    <t>Carrières, mines</t>
  </si>
  <si>
    <t>Terrils en exploitation</t>
  </si>
  <si>
    <t>Aquaculture, pisciculture</t>
  </si>
  <si>
    <t>Zones industrielles et d'activités économiques</t>
  </si>
  <si>
    <t>Zones de stockage gaz et hydrocarbures</t>
  </si>
  <si>
    <t>Zones commerciales</t>
  </si>
  <si>
    <t>Emprises scolaires / universitaires</t>
  </si>
  <si>
    <t>Emprises hospitalières</t>
  </si>
  <si>
    <t>Cimetières et lieux de culte</t>
  </si>
  <si>
    <t>Parkings et places</t>
  </si>
  <si>
    <t>Déchetteries et décharges publiques</t>
  </si>
  <si>
    <t>Autres emprises collectives</t>
  </si>
  <si>
    <t>Parcs et Espaces verts paysagers</t>
  </si>
  <si>
    <t>Complexes sportifs et terrains de sports</t>
  </si>
  <si>
    <t>Golfs</t>
  </si>
  <si>
    <t>Campings</t>
  </si>
  <si>
    <t>Complexes culturels et de loisirs</t>
  </si>
  <si>
    <t>Routier principal</t>
  </si>
  <si>
    <t>Routier secondaire</t>
  </si>
  <si>
    <t>Ferré principal</t>
  </si>
  <si>
    <t>Ferré secondaire</t>
  </si>
  <si>
    <t>Aérien</t>
  </si>
  <si>
    <t>Fluvial et maritime</t>
  </si>
  <si>
    <t>Espaces associés aux réseaux de transport</t>
  </si>
  <si>
    <t>Habitat continu fortement compact</t>
  </si>
  <si>
    <t>Habitat continu moyennement compact</t>
  </si>
  <si>
    <t>Habitat continu faiblement compact</t>
  </si>
  <si>
    <t>Habitat discontinu fortement compact</t>
  </si>
  <si>
    <t>Habitat discontinu moyennement compact</t>
  </si>
  <si>
    <t>Habitat discontinu faiblement compact</t>
  </si>
  <si>
    <t>Grands ensembles collectifs</t>
  </si>
  <si>
    <t>Collectifs</t>
  </si>
  <si>
    <t>Habitat isolé</t>
  </si>
  <si>
    <t>Chantiers</t>
  </si>
  <si>
    <t>Extraction de matériaux en mutation</t>
  </si>
  <si>
    <t>Friches d'activités économiques</t>
  </si>
  <si>
    <t>Délaissés urbains</t>
  </si>
  <si>
    <t>Espaces agricoles non exploités</t>
  </si>
  <si>
    <t>Usages indéterminés</t>
  </si>
  <si>
    <t>Analyse surfacique sur le territoire au niveau 2, pour chacune des deux nomenclatures couvert et usage :</t>
  </si>
  <si>
    <t>Surfaces imperméables</t>
  </si>
  <si>
    <t>CS1.1</t>
  </si>
  <si>
    <t>Surfaces perméables</t>
  </si>
  <si>
    <t>CS1.2</t>
  </si>
  <si>
    <t>Sable, dunes, limons</t>
  </si>
  <si>
    <t>CS2.1</t>
  </si>
  <si>
    <t>CS2.2</t>
  </si>
  <si>
    <t>Eaux continentales</t>
  </si>
  <si>
    <t>CS3.1</t>
  </si>
  <si>
    <t>Eaux maritimes</t>
  </si>
  <si>
    <t>CS3.2</t>
  </si>
  <si>
    <t>CS4.1</t>
  </si>
  <si>
    <t>CS4.2</t>
  </si>
  <si>
    <t>Peuplements mixtes</t>
  </si>
  <si>
    <t>CS4.3</t>
  </si>
  <si>
    <t>CS4.4</t>
  </si>
  <si>
    <t>CS5.1</t>
  </si>
  <si>
    <t>Landes</t>
  </si>
  <si>
    <t>CS5.2</t>
  </si>
  <si>
    <t>Prairies</t>
  </si>
  <si>
    <t>CS6.1</t>
  </si>
  <si>
    <t>CS6.2</t>
  </si>
  <si>
    <t>Terres arables</t>
  </si>
  <si>
    <t>CS6.3</t>
  </si>
  <si>
    <t xml:space="preserve">Formations herbacées humides </t>
  </si>
  <si>
    <t>CS6.4</t>
  </si>
  <si>
    <t>CS6.5</t>
  </si>
  <si>
    <t>Autres formations herbacées</t>
  </si>
  <si>
    <t>CS6.6</t>
  </si>
  <si>
    <t>Agriculture</t>
  </si>
  <si>
    <t>US1.1</t>
  </si>
  <si>
    <t>Sylviculture</t>
  </si>
  <si>
    <t>US1.2</t>
  </si>
  <si>
    <t>Activités d'extraction</t>
  </si>
  <si>
    <t>US1.3</t>
  </si>
  <si>
    <t>US1.4</t>
  </si>
  <si>
    <t xml:space="preserve">Zones industrielles et d'activités économiques </t>
  </si>
  <si>
    <t>US2.1</t>
  </si>
  <si>
    <t>US2.2</t>
  </si>
  <si>
    <t>Services publics, administratifs et collectifs</t>
  </si>
  <si>
    <t>US3.1</t>
  </si>
  <si>
    <t>Loisirs et services culturels</t>
  </si>
  <si>
    <t>US3.2</t>
  </si>
  <si>
    <t>Routier</t>
  </si>
  <si>
    <t>US4.1</t>
  </si>
  <si>
    <t>Ferré</t>
  </si>
  <si>
    <t>US4.2</t>
  </si>
  <si>
    <t>US4.3</t>
  </si>
  <si>
    <t>US4.4</t>
  </si>
  <si>
    <t>US4.5</t>
  </si>
  <si>
    <t>Tissu urbain continu</t>
  </si>
  <si>
    <t>US5.1</t>
  </si>
  <si>
    <t>Tissu urbain discontinu</t>
  </si>
  <si>
    <t>US5.2</t>
  </si>
  <si>
    <t>Ensembles collectifs</t>
  </si>
  <si>
    <t>US5.3</t>
  </si>
  <si>
    <t>US5.4</t>
  </si>
  <si>
    <t>Zones en mutation</t>
  </si>
  <si>
    <t>US6.1</t>
  </si>
  <si>
    <t>Zones délaissées</t>
  </si>
  <si>
    <t>US6.2</t>
  </si>
  <si>
    <t>US7.0</t>
  </si>
  <si>
    <t>Analyse surfacique sur le territoire au niveau 1, pour chacune des deux nomenclatures couvert et usage :</t>
  </si>
  <si>
    <t>Surfaces revêtues ou stabilisées</t>
  </si>
  <si>
    <t>CS1</t>
  </si>
  <si>
    <t>Sols nus</t>
  </si>
  <si>
    <t>CS2</t>
  </si>
  <si>
    <t>Surfaces en eau</t>
  </si>
  <si>
    <t>CS3</t>
  </si>
  <si>
    <t>Formations arborescentes</t>
  </si>
  <si>
    <t>CS4</t>
  </si>
  <si>
    <t>Formations arbustives et sous-arbrisseaux</t>
  </si>
  <si>
    <t>CS5</t>
  </si>
  <si>
    <t>Formations herbacées ou basses</t>
  </si>
  <si>
    <t>CS6</t>
  </si>
  <si>
    <t>Production primaire</t>
  </si>
  <si>
    <t>US1</t>
  </si>
  <si>
    <t>Activités économiques secondaires et tertiaires</t>
  </si>
  <si>
    <t>US2</t>
  </si>
  <si>
    <t>Services et usages collectifs</t>
  </si>
  <si>
    <t>US3</t>
  </si>
  <si>
    <t>Réseaux de transports, logistiques et infrastructures</t>
  </si>
  <si>
    <t>US4</t>
  </si>
  <si>
    <t>Habitat</t>
  </si>
  <si>
    <t>US5</t>
  </si>
  <si>
    <t>Usages temporaires</t>
  </si>
  <si>
    <t>US6</t>
  </si>
  <si>
    <t>US7</t>
  </si>
  <si>
    <t>néant</t>
  </si>
  <si>
    <t xml:space="preserve">        internes = 107</t>
  </si>
  <si>
    <t xml:space="preserve">        internes = 5</t>
  </si>
  <si>
    <t xml:space="preserve">        internes = 224</t>
  </si>
  <si>
    <t xml:space="preserve">        internes = 56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</si>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</sst>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%"/>
    <numFmt numFmtId="165" formatCode="#,##0.00_ ;[Red]\-#,##0.00\ "/>
    <numFmt numFmtId="166" formatCode="\+\ #,##0.00%\ ;[Red]\-\ #,##0.00%"/>
    <numFmt numFmtId="167" formatCode="#,##0_ ;[Red]\-#,##0\ "/>
    <numFmt numFmtId="168" formatCode="#,##0.0_ ;[Red]\-#,##0.0\ 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BA1CB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0A9A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EBE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1FF73"/>
        <bgColor indexed="64"/>
      </patternFill>
    </fill>
    <fill>
      <patternFill patternType="solid">
        <fgColor rgb="FFB4D79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4">
    <xf numFmtId="0" fontId="0" fillId="0" borderId="0" xfId="0"/>
    <xf numFmtId="4" fontId="4" fillId="0" borderId="0" xfId="0" applyNumberFormat="1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2" borderId="0" xfId="0" applyNumberForma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4" fontId="0" fillId="0" borderId="6" xfId="0" applyNumberFormat="1" applyBorder="1" applyAlignment="1">
      <alignment horizontal="right"/>
    </xf>
    <xf numFmtId="164" fontId="0" fillId="0" borderId="6" xfId="0" applyNumberForma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6" fillId="14" borderId="7" xfId="0" applyFont="1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4" fillId="0" borderId="0" xfId="0" applyFont="1"/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1" xfId="0" applyNumberFormat="1" applyBorder="1"/>
    <xf numFmtId="164" fontId="0" fillId="0" borderId="9" xfId="0" applyNumberFormat="1" applyBorder="1"/>
    <xf numFmtId="164" fontId="0" fillId="0" borderId="2" xfId="0" applyNumberFormat="1" applyBorder="1"/>
    <xf numFmtId="0" fontId="0" fillId="4" borderId="10" xfId="0" applyFill="1" applyBorder="1" applyAlignment="1">
      <alignment horizontal="center"/>
    </xf>
    <xf numFmtId="164" fontId="0" fillId="0" borderId="10" xfId="0" applyNumberFormat="1" applyBorder="1"/>
    <xf numFmtId="164" fontId="0" fillId="0" borderId="0" xfId="0" applyNumberFormat="1" applyBorder="1"/>
    <xf numFmtId="164" fontId="0" fillId="0" borderId="11" xfId="0" applyNumberFormat="1" applyBorder="1"/>
    <xf numFmtId="0" fontId="0" fillId="4" borderId="3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64" fontId="0" fillId="0" borderId="3" xfId="0" applyNumberFormat="1" applyBorder="1"/>
    <xf numFmtId="164" fontId="0" fillId="0" borderId="12" xfId="0" applyNumberFormat="1" applyBorder="1"/>
    <xf numFmtId="164" fontId="0" fillId="0" borderId="4" xfId="0" applyNumberFormat="1" applyBorder="1"/>
    <xf numFmtId="0" fontId="0" fillId="9" borderId="1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6" fillId="14" borderId="10" xfId="0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1" xfId="0" applyNumberFormat="1" applyBorder="1"/>
    <xf numFmtId="4" fontId="0" fillId="0" borderId="9" xfId="0" applyNumberFormat="1" applyBorder="1"/>
    <xf numFmtId="4" fontId="0" fillId="0" borderId="2" xfId="0" applyNumberFormat="1" applyBorder="1"/>
    <xf numFmtId="4" fontId="0" fillId="0" borderId="10" xfId="0" applyNumberFormat="1" applyBorder="1"/>
    <xf numFmtId="4" fontId="0" fillId="0" borderId="0" xfId="0" applyNumberFormat="1" applyBorder="1"/>
    <xf numFmtId="4" fontId="0" fillId="0" borderId="11" xfId="0" applyNumberFormat="1" applyBorder="1"/>
    <xf numFmtId="4" fontId="0" fillId="0" borderId="3" xfId="0" applyNumberFormat="1" applyBorder="1"/>
    <xf numFmtId="4" fontId="0" fillId="0" borderId="12" xfId="0" applyNumberFormat="1" applyBorder="1"/>
    <xf numFmtId="4" fontId="0" fillId="0" borderId="4" xfId="0" applyNumberFormat="1" applyBorder="1"/>
    <xf numFmtId="0" fontId="0" fillId="0" borderId="0" xfId="0" applyAlignment="1">
      <alignment vertical="center"/>
    </xf>
    <xf numFmtId="2" fontId="0" fillId="0" borderId="0" xfId="0" applyNumberFormat="1"/>
    <xf numFmtId="165" fontId="0" fillId="0" borderId="0" xfId="0" applyNumberFormat="1" applyBorder="1"/>
    <xf numFmtId="166" fontId="0" fillId="0" borderId="0" xfId="0" applyNumberForma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3" fillId="0" borderId="6" xfId="0" applyNumberFormat="1" applyFont="1" applyBorder="1" applyAlignment="1">
      <alignment horizontal="center"/>
    </xf>
    <xf numFmtId="10" fontId="3" fillId="0" borderId="13" xfId="0" quotePrefix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6" xfId="0" applyNumberFormat="1" applyFont="1" applyBorder="1" applyAlignment="1">
      <alignment horizontal="center" vertical="center"/>
    </xf>
    <xf numFmtId="0" fontId="3" fillId="15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" fontId="9" fillId="0" borderId="6" xfId="0" applyNumberFormat="1" applyFont="1" applyBorder="1" applyAlignment="1">
      <alignment vertical="center"/>
    </xf>
    <xf numFmtId="10" fontId="9" fillId="0" borderId="6" xfId="0" applyNumberFormat="1" applyFont="1" applyBorder="1" applyAlignment="1">
      <alignment horizontal="center" vertical="center"/>
    </xf>
    <xf numFmtId="10" fontId="0" fillId="0" borderId="0" xfId="0" applyNumberFormat="1" applyBorder="1" applyAlignment="1">
      <alignment horizontal="center"/>
    </xf>
    <xf numFmtId="0" fontId="3" fillId="16" borderId="6" xfId="0" applyFont="1" applyFill="1" applyBorder="1" applyAlignment="1">
      <alignment horizontal="center" vertical="center"/>
    </xf>
    <xf numFmtId="0" fontId="3" fillId="19" borderId="6" xfId="0" applyFont="1" applyFill="1" applyBorder="1" applyAlignment="1">
      <alignment horizontal="center" vertical="center"/>
    </xf>
    <xf numFmtId="10" fontId="9" fillId="0" borderId="0" xfId="0" applyNumberFormat="1" applyFont="1" applyBorder="1" applyAlignment="1">
      <alignment horizontal="center" vertical="center"/>
    </xf>
    <xf numFmtId="0" fontId="3" fillId="20" borderId="6" xfId="0" applyFont="1" applyFill="1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0" fontId="0" fillId="0" borderId="11" xfId="0" applyBorder="1"/>
    <xf numFmtId="10" fontId="0" fillId="0" borderId="1" xfId="0" applyNumberFormat="1" applyBorder="1" applyAlignment="1">
      <alignment horizontal="center"/>
    </xf>
    <xf numFmtId="0" fontId="0" fillId="0" borderId="2" xfId="0" applyBorder="1"/>
    <xf numFmtId="0" fontId="3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1" fontId="11" fillId="0" borderId="9" xfId="0" applyNumberFormat="1" applyFont="1" applyBorder="1" applyAlignment="1">
      <alignment horizontal="center" vertical="center"/>
    </xf>
    <xf numFmtId="3" fontId="11" fillId="0" borderId="20" xfId="0" applyNumberFormat="1" applyFont="1" applyBorder="1" applyAlignment="1">
      <alignment horizontal="right" vertical="center"/>
    </xf>
    <xf numFmtId="10" fontId="11" fillId="0" borderId="21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10" fontId="3" fillId="0" borderId="13" xfId="0" quotePrefix="1" applyNumberFormat="1" applyFont="1" applyBorder="1" applyAlignment="1">
      <alignment horizontal="center" vertical="center"/>
    </xf>
    <xf numFmtId="10" fontId="9" fillId="0" borderId="14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3" fontId="12" fillId="0" borderId="24" xfId="0" applyNumberFormat="1" applyFont="1" applyBorder="1" applyAlignment="1">
      <alignment horizontal="right" vertical="center"/>
    </xf>
    <xf numFmtId="10" fontId="12" fillId="0" borderId="25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 vertical="center"/>
    </xf>
    <xf numFmtId="10" fontId="11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right" vertical="center"/>
    </xf>
    <xf numFmtId="10" fontId="12" fillId="0" borderId="0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right" vertical="center"/>
    </xf>
    <xf numFmtId="10" fontId="12" fillId="0" borderId="28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0" fontId="11" fillId="0" borderId="29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0" fontId="12" fillId="0" borderId="30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2" fontId="0" fillId="0" borderId="0" xfId="0" applyNumberFormat="1" applyBorder="1"/>
    <xf numFmtId="165" fontId="3" fillId="0" borderId="6" xfId="0" applyNumberFormat="1" applyFont="1" applyBorder="1"/>
    <xf numFmtId="166" fontId="3" fillId="0" borderId="6" xfId="0" applyNumberFormat="1" applyFont="1" applyBorder="1" applyAlignment="1">
      <alignment horizontal="center"/>
    </xf>
    <xf numFmtId="167" fontId="0" fillId="0" borderId="6" xfId="0" applyNumberFormat="1" applyBorder="1" applyAlignment="1">
      <alignment vertical="center"/>
    </xf>
    <xf numFmtId="166" fontId="0" fillId="0" borderId="6" xfId="0" applyNumberFormat="1" applyBorder="1" applyAlignment="1">
      <alignment horizontal="center" vertical="center"/>
    </xf>
    <xf numFmtId="2" fontId="0" fillId="0" borderId="1" xfId="0" applyNumberFormat="1" applyBorder="1"/>
    <xf numFmtId="1" fontId="4" fillId="21" borderId="9" xfId="0" applyNumberFormat="1" applyFont="1" applyFill="1" applyBorder="1" applyAlignment="1">
      <alignment horizontal="center" vertical="center"/>
    </xf>
    <xf numFmtId="0" fontId="4" fillId="21" borderId="10" xfId="0" applyFont="1" applyFill="1" applyBorder="1" applyAlignment="1">
      <alignment horizontal="right" vertical="center"/>
    </xf>
    <xf numFmtId="10" fontId="14" fillId="0" borderId="0" xfId="0" applyNumberFormat="1" applyFont="1" applyBorder="1" applyAlignment="1">
      <alignment horizontal="left" vertical="top"/>
    </xf>
    <xf numFmtId="49" fontId="13" fillId="0" borderId="0" xfId="0" applyNumberFormat="1" applyFont="1" applyFill="1" applyBorder="1" applyAlignment="1">
      <alignment vertical="center" textRotation="90"/>
    </xf>
    <xf numFmtId="0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7" fontId="0" fillId="0" borderId="0" xfId="0" applyNumberFormat="1" applyFill="1" applyBorder="1"/>
    <xf numFmtId="166" fontId="0" fillId="0" borderId="0" xfId="0" applyNumberFormat="1" applyFill="1" applyBorder="1" applyAlignment="1">
      <alignment horizontal="center"/>
    </xf>
    <xf numFmtId="0" fontId="0" fillId="15" borderId="20" xfId="0" applyFill="1" applyBorder="1" applyAlignment="1">
      <alignment horizontal="right"/>
    </xf>
    <xf numFmtId="0" fontId="0" fillId="15" borderId="32" xfId="0" applyFill="1" applyBorder="1"/>
    <xf numFmtId="0" fontId="0" fillId="15" borderId="37" xfId="0" applyFill="1" applyBorder="1" applyAlignment="1">
      <alignment horizontal="left" vertical="center"/>
    </xf>
    <xf numFmtId="0" fontId="0" fillId="15" borderId="4" xfId="0" applyFill="1" applyBorder="1"/>
    <xf numFmtId="0" fontId="0" fillId="16" borderId="0" xfId="0" applyFill="1" applyBorder="1" applyAlignment="1">
      <alignment horizontal="right"/>
    </xf>
    <xf numFmtId="165" fontId="0" fillId="16" borderId="11" xfId="0" applyNumberFormat="1" applyFill="1" applyBorder="1"/>
    <xf numFmtId="165" fontId="0" fillId="16" borderId="12" xfId="0" applyNumberFormat="1" applyFill="1" applyBorder="1" applyAlignment="1">
      <alignment horizontal="left" vertical="center"/>
    </xf>
    <xf numFmtId="165" fontId="0" fillId="16" borderId="4" xfId="0" applyNumberFormat="1" applyFill="1" applyBorder="1"/>
    <xf numFmtId="0" fontId="0" fillId="19" borderId="0" xfId="0" applyFill="1" applyBorder="1" applyAlignment="1">
      <alignment horizontal="right"/>
    </xf>
    <xf numFmtId="0" fontId="0" fillId="19" borderId="11" xfId="0" applyFill="1" applyBorder="1"/>
    <xf numFmtId="0" fontId="0" fillId="19" borderId="0" xfId="0" applyFill="1" applyBorder="1" applyAlignment="1">
      <alignment horizontal="left" vertical="center"/>
    </xf>
    <xf numFmtId="0" fontId="0" fillId="20" borderId="9" xfId="0" applyFill="1" applyBorder="1" applyAlignment="1">
      <alignment horizontal="right"/>
    </xf>
    <xf numFmtId="0" fontId="0" fillId="20" borderId="38" xfId="0" applyFill="1" applyBorder="1"/>
    <xf numFmtId="0" fontId="0" fillId="20" borderId="30" xfId="0" applyFill="1" applyBorder="1" applyAlignment="1">
      <alignment horizontal="left" vertical="center"/>
    </xf>
    <xf numFmtId="0" fontId="0" fillId="20" borderId="25" xfId="0" applyFill="1" applyBorder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2" fontId="12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>
      <alignment vertical="center"/>
    </xf>
    <xf numFmtId="2" fontId="3" fillId="0" borderId="0" xfId="0" applyNumberFormat="1" applyFont="1" applyBorder="1" applyAlignment="1">
      <alignment horizontal="center"/>
    </xf>
    <xf numFmtId="10" fontId="3" fillId="0" borderId="0" xfId="0" quotePrefix="1" applyNumberFormat="1" applyFont="1" applyBorder="1" applyAlignment="1">
      <alignment horizontal="center"/>
    </xf>
    <xf numFmtId="165" fontId="3" fillId="0" borderId="0" xfId="0" applyNumberFormat="1" applyFont="1" applyBorder="1"/>
    <xf numFmtId="165" fontId="3" fillId="0" borderId="0" xfId="0" applyNumberFormat="1" applyFont="1" applyBorder="1" applyAlignment="1">
      <alignment horizontal="left"/>
    </xf>
    <xf numFmtId="0" fontId="0" fillId="0" borderId="0" xfId="0" quotePrefix="1" applyBorder="1" applyAlignment="1">
      <alignment horizontal="left"/>
    </xf>
    <xf numFmtId="10" fontId="0" fillId="15" borderId="1" xfId="0" applyNumberFormat="1" applyFill="1" applyBorder="1" applyAlignment="1">
      <alignment horizontal="right" vertical="center"/>
    </xf>
    <xf numFmtId="0" fontId="0" fillId="7" borderId="2" xfId="0" applyFill="1" applyBorder="1"/>
    <xf numFmtId="10" fontId="0" fillId="19" borderId="3" xfId="0" applyNumberFormat="1" applyFill="1" applyBorder="1" applyAlignment="1">
      <alignment horizontal="left"/>
    </xf>
    <xf numFmtId="0" fontId="0" fillId="16" borderId="4" xfId="0" applyFill="1" applyBorder="1" applyAlignment="1">
      <alignment horizontal="right"/>
    </xf>
    <xf numFmtId="0" fontId="15" fillId="0" borderId="0" xfId="0" applyFont="1" applyBorder="1" applyAlignment="1">
      <alignment horizontal="left" vertical="center"/>
    </xf>
    <xf numFmtId="4" fontId="0" fillId="0" borderId="0" xfId="0" applyNumberFormat="1"/>
    <xf numFmtId="0" fontId="13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10" fontId="16" fillId="0" borderId="0" xfId="0" quotePrefix="1" applyNumberFormat="1" applyFont="1" applyAlignment="1">
      <alignment horizontal="center"/>
    </xf>
    <xf numFmtId="0" fontId="17" fillId="0" borderId="0" xfId="0" applyFont="1"/>
    <xf numFmtId="165" fontId="16" fillId="0" borderId="0" xfId="0" applyNumberFormat="1" applyFont="1" applyBorder="1" applyAlignment="1">
      <alignment horizontal="center"/>
    </xf>
    <xf numFmtId="166" fontId="16" fillId="0" borderId="0" xfId="0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 wrapText="1"/>
    </xf>
    <xf numFmtId="0" fontId="18" fillId="0" borderId="0" xfId="0" applyFont="1"/>
    <xf numFmtId="0" fontId="19" fillId="0" borderId="6" xfId="0" applyFont="1" applyBorder="1"/>
    <xf numFmtId="0" fontId="3" fillId="0" borderId="6" xfId="0" applyFont="1" applyBorder="1" applyAlignment="1">
      <alignment horizontal="center"/>
    </xf>
    <xf numFmtId="4" fontId="0" fillId="0" borderId="6" xfId="0" applyNumberFormat="1" applyBorder="1"/>
    <xf numFmtId="10" fontId="0" fillId="0" borderId="6" xfId="0" applyNumberFormat="1" applyBorder="1" applyAlignment="1">
      <alignment horizontal="center"/>
    </xf>
    <xf numFmtId="165" fontId="0" fillId="0" borderId="6" xfId="0" applyNumberFormat="1" applyBorder="1"/>
    <xf numFmtId="166" fontId="0" fillId="0" borderId="6" xfId="0" applyNumberFormat="1" applyBorder="1" applyAlignment="1">
      <alignment horizontal="center"/>
    </xf>
    <xf numFmtId="2" fontId="2" fillId="0" borderId="6" xfId="0" applyNumberFormat="1" applyFont="1" applyBorder="1"/>
    <xf numFmtId="2" fontId="0" fillId="0" borderId="6" xfId="0" applyNumberFormat="1" applyBorder="1"/>
    <xf numFmtId="2" fontId="0" fillId="0" borderId="6" xfId="0" applyNumberFormat="1" applyFont="1" applyBorder="1" applyAlignment="1">
      <alignment horizontal="center"/>
    </xf>
    <xf numFmtId="0" fontId="19" fillId="0" borderId="0" xfId="0" applyFont="1"/>
    <xf numFmtId="2" fontId="16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 wrapText="1"/>
    </xf>
    <xf numFmtId="4" fontId="2" fillId="0" borderId="6" xfId="0" applyNumberFormat="1" applyFont="1" applyBorder="1"/>
    <xf numFmtId="4" fontId="0" fillId="0" borderId="6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textRotation="90"/>
    </xf>
    <xf numFmtId="49" fontId="4" fillId="0" borderId="7" xfId="0" applyNumberFormat="1" applyFont="1" applyBorder="1" applyAlignment="1">
      <alignment horizontal="center" vertical="center" textRotation="90"/>
    </xf>
    <xf numFmtId="49" fontId="4" fillId="0" borderId="8" xfId="0" applyNumberFormat="1" applyFont="1" applyBorder="1" applyAlignment="1">
      <alignment horizontal="center" vertical="center" textRotation="90"/>
    </xf>
    <xf numFmtId="10" fontId="9" fillId="0" borderId="5" xfId="0" applyNumberFormat="1" applyFont="1" applyBorder="1" applyAlignment="1">
      <alignment horizontal="center" vertical="center"/>
    </xf>
    <xf numFmtId="10" fontId="9" fillId="0" borderId="8" xfId="0" applyNumberFormat="1" applyFont="1" applyBorder="1" applyAlignment="1">
      <alignment horizontal="center" vertical="center"/>
    </xf>
    <xf numFmtId="10" fontId="1" fillId="17" borderId="15" xfId="0" applyNumberFormat="1" applyFont="1" applyFill="1" applyBorder="1" applyAlignment="1">
      <alignment horizontal="center" vertical="center" wrapText="1"/>
    </xf>
    <xf numFmtId="10" fontId="1" fillId="17" borderId="16" xfId="0" applyNumberFormat="1" applyFont="1" applyFill="1" applyBorder="1" applyAlignment="1">
      <alignment horizontal="center" vertical="center"/>
    </xf>
    <xf numFmtId="10" fontId="1" fillId="17" borderId="17" xfId="0" applyNumberFormat="1" applyFont="1" applyFill="1" applyBorder="1" applyAlignment="1">
      <alignment horizontal="center" vertical="center"/>
    </xf>
    <xf numFmtId="10" fontId="1" fillId="17" borderId="18" xfId="0" applyNumberFormat="1" applyFont="1" applyFill="1" applyBorder="1" applyAlignment="1">
      <alignment horizontal="center" vertical="center"/>
    </xf>
    <xf numFmtId="165" fontId="1" fillId="18" borderId="15" xfId="0" applyNumberFormat="1" applyFont="1" applyFill="1" applyBorder="1" applyAlignment="1">
      <alignment horizontal="center" vertical="center" wrapText="1"/>
    </xf>
    <xf numFmtId="165" fontId="1" fillId="18" borderId="16" xfId="0" applyNumberFormat="1" applyFont="1" applyFill="1" applyBorder="1" applyAlignment="1">
      <alignment horizontal="center" vertical="center"/>
    </xf>
    <xf numFmtId="165" fontId="1" fillId="18" borderId="17" xfId="0" applyNumberFormat="1" applyFont="1" applyFill="1" applyBorder="1" applyAlignment="1">
      <alignment horizontal="center" vertical="center"/>
    </xf>
    <xf numFmtId="165" fontId="1" fillId="18" borderId="18" xfId="0" applyNumberFormat="1" applyFont="1" applyFill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2" fontId="0" fillId="15" borderId="19" xfId="0" applyNumberFormat="1" applyFill="1" applyBorder="1" applyAlignment="1">
      <alignment horizontal="center" vertical="center" wrapText="1"/>
    </xf>
    <xf numFmtId="2" fontId="0" fillId="15" borderId="23" xfId="0" applyNumberFormat="1" applyFill="1" applyBorder="1" applyAlignment="1">
      <alignment horizontal="center" vertical="center" wrapText="1"/>
    </xf>
    <xf numFmtId="166" fontId="0" fillId="0" borderId="22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2" fontId="3" fillId="16" borderId="19" xfId="0" applyNumberFormat="1" applyFont="1" applyFill="1" applyBorder="1" applyAlignment="1">
      <alignment horizontal="center" vertical="center"/>
    </xf>
    <xf numFmtId="2" fontId="3" fillId="16" borderId="23" xfId="0" applyNumberFormat="1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166" fontId="0" fillId="0" borderId="32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 textRotation="90"/>
    </xf>
    <xf numFmtId="1" fontId="4" fillId="0" borderId="5" xfId="0" applyNumberFormat="1" applyFont="1" applyBorder="1" applyAlignment="1">
      <alignment horizontal="center" vertical="center"/>
    </xf>
    <xf numFmtId="0" fontId="3" fillId="15" borderId="15" xfId="0" applyFont="1" applyFill="1" applyBorder="1" applyAlignment="1">
      <alignment horizontal="center" vertical="center" wrapText="1"/>
    </xf>
    <xf numFmtId="0" fontId="3" fillId="15" borderId="33" xfId="0" applyFont="1" applyFill="1" applyBorder="1" applyAlignment="1">
      <alignment horizontal="center" vertical="center"/>
    </xf>
    <xf numFmtId="0" fontId="3" fillId="15" borderId="17" xfId="0" applyFont="1" applyFill="1" applyBorder="1" applyAlignment="1">
      <alignment horizontal="center" vertical="center"/>
    </xf>
    <xf numFmtId="0" fontId="3" fillId="15" borderId="34" xfId="0" applyFont="1" applyFill="1" applyBorder="1" applyAlignment="1">
      <alignment horizontal="center" vertical="center"/>
    </xf>
    <xf numFmtId="0" fontId="3" fillId="16" borderId="33" xfId="0" applyFont="1" applyFill="1" applyBorder="1" applyAlignment="1">
      <alignment horizontal="center" vertical="center"/>
    </xf>
    <xf numFmtId="0" fontId="3" fillId="16" borderId="34" xfId="0" applyFont="1" applyFill="1" applyBorder="1" applyAlignment="1">
      <alignment horizontal="center" vertical="center"/>
    </xf>
    <xf numFmtId="0" fontId="3" fillId="19" borderId="33" xfId="0" applyFont="1" applyFill="1" applyBorder="1" applyAlignment="1">
      <alignment horizontal="center" vertical="center"/>
    </xf>
    <xf numFmtId="0" fontId="3" fillId="19" borderId="34" xfId="0" applyFont="1" applyFill="1" applyBorder="1" applyAlignment="1">
      <alignment horizontal="center" vertical="center"/>
    </xf>
    <xf numFmtId="0" fontId="3" fillId="20" borderId="33" xfId="0" applyFont="1" applyFill="1" applyBorder="1" applyAlignment="1">
      <alignment horizontal="center" vertical="center"/>
    </xf>
    <xf numFmtId="0" fontId="3" fillId="20" borderId="16" xfId="0" applyFont="1" applyFill="1" applyBorder="1" applyAlignment="1">
      <alignment horizontal="center" vertical="center"/>
    </xf>
    <xf numFmtId="0" fontId="3" fillId="20" borderId="34" xfId="0" applyFont="1" applyFill="1" applyBorder="1" applyAlignment="1">
      <alignment horizontal="center" vertical="center"/>
    </xf>
    <xf numFmtId="0" fontId="3" fillId="20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90"/>
    </xf>
    <xf numFmtId="0" fontId="3" fillId="15" borderId="16" xfId="0" applyFont="1" applyFill="1" applyBorder="1" applyAlignment="1">
      <alignment horizontal="center" vertical="center"/>
    </xf>
    <xf numFmtId="0" fontId="3" fillId="15" borderId="35" xfId="0" applyFont="1" applyFill="1" applyBorder="1" applyAlignment="1">
      <alignment horizontal="center" vertical="center"/>
    </xf>
    <xf numFmtId="0" fontId="3" fillId="15" borderId="36" xfId="0" applyFont="1" applyFill="1" applyBorder="1" applyAlignment="1">
      <alignment horizontal="center" vertical="center"/>
    </xf>
    <xf numFmtId="168" fontId="4" fillId="22" borderId="33" xfId="0" applyNumberFormat="1" applyFont="1" applyFill="1" applyBorder="1" applyAlignment="1">
      <alignment horizontal="center" vertical="center"/>
    </xf>
    <xf numFmtId="168" fontId="4" fillId="22" borderId="6" xfId="0" applyNumberFormat="1" applyFont="1" applyFill="1" applyBorder="1" applyAlignment="1">
      <alignment horizontal="center" vertical="center"/>
    </xf>
    <xf numFmtId="168" fontId="4" fillId="22" borderId="16" xfId="0" applyNumberFormat="1" applyFont="1" applyFill="1" applyBorder="1" applyAlignment="1">
      <alignment horizontal="center" vertical="center"/>
    </xf>
    <xf numFmtId="168" fontId="4" fillId="22" borderId="36" xfId="0" applyNumberFormat="1" applyFont="1" applyFill="1" applyBorder="1" applyAlignment="1">
      <alignment horizontal="center" vertical="center"/>
    </xf>
    <xf numFmtId="0" fontId="3" fillId="16" borderId="35" xfId="0" applyFont="1" applyFill="1" applyBorder="1" applyAlignment="1">
      <alignment horizontal="center" vertical="center"/>
    </xf>
    <xf numFmtId="0" fontId="3" fillId="16" borderId="36" xfId="0" applyFont="1" applyFill="1" applyBorder="1" applyAlignment="1">
      <alignment horizontal="center" vertical="center"/>
    </xf>
    <xf numFmtId="168" fontId="4" fillId="22" borderId="35" xfId="0" applyNumberFormat="1" applyFont="1" applyFill="1" applyBorder="1" applyAlignment="1">
      <alignment horizontal="center" vertical="center"/>
    </xf>
    <xf numFmtId="0" fontId="3" fillId="19" borderId="35" xfId="0" applyFont="1" applyFill="1" applyBorder="1" applyAlignment="1">
      <alignment horizontal="center" vertical="center"/>
    </xf>
    <xf numFmtId="0" fontId="3" fillId="19" borderId="36" xfId="0" applyFont="1" applyFill="1" applyBorder="1" applyAlignment="1">
      <alignment horizontal="center" vertical="center"/>
    </xf>
    <xf numFmtId="2" fontId="0" fillId="22" borderId="1" xfId="0" applyNumberFormat="1" applyFill="1" applyBorder="1" applyAlignment="1">
      <alignment horizontal="center"/>
    </xf>
    <xf numFmtId="2" fontId="0" fillId="22" borderId="2" xfId="0" applyNumberFormat="1" applyFill="1" applyBorder="1" applyAlignment="1">
      <alignment horizontal="center"/>
    </xf>
    <xf numFmtId="2" fontId="0" fillId="22" borderId="3" xfId="0" applyNumberFormat="1" applyFill="1" applyBorder="1" applyAlignment="1">
      <alignment horizontal="center"/>
    </xf>
    <xf numFmtId="2" fontId="0" fillId="22" borderId="4" xfId="0" applyNumberFormat="1" applyFill="1" applyBorder="1" applyAlignment="1">
      <alignment horizontal="center"/>
    </xf>
    <xf numFmtId="0" fontId="3" fillId="20" borderId="35" xfId="0" applyFont="1" applyFill="1" applyBorder="1" applyAlignment="1">
      <alignment horizontal="center" vertical="center"/>
    </xf>
    <xf numFmtId="0" fontId="3" fillId="20" borderId="36" xfId="0" applyFont="1" applyFill="1" applyBorder="1" applyAlignment="1">
      <alignment horizontal="center" vertical="center"/>
    </xf>
    <xf numFmtId="0" fontId="3" fillId="20" borderId="17" xfId="0" applyFont="1" applyFill="1" applyBorder="1" applyAlignment="1">
      <alignment horizontal="center" vertical="center"/>
    </xf>
    <xf numFmtId="168" fontId="4" fillId="22" borderId="17" xfId="0" applyNumberFormat="1" applyFont="1" applyFill="1" applyBorder="1" applyAlignment="1">
      <alignment horizontal="center" vertical="center"/>
    </xf>
    <xf numFmtId="168" fontId="4" fillId="22" borderId="34" xfId="0" applyNumberFormat="1" applyFont="1" applyFill="1" applyBorder="1" applyAlignment="1">
      <alignment horizontal="center" vertical="center"/>
    </xf>
    <xf numFmtId="168" fontId="4" fillId="22" borderId="13" xfId="0" applyNumberFormat="1" applyFont="1" applyFill="1" applyBorder="1" applyAlignment="1">
      <alignment horizontal="center" vertical="center"/>
    </xf>
    <xf numFmtId="168" fontId="4" fillId="22" borderId="39" xfId="0" applyNumberFormat="1" applyFont="1" applyFill="1" applyBorder="1" applyAlignment="1">
      <alignment horizontal="center" vertical="center"/>
    </xf>
    <xf numFmtId="168" fontId="4" fillId="22" borderId="1" xfId="0" applyNumberFormat="1" applyFont="1" applyFill="1" applyBorder="1" applyAlignment="1">
      <alignment horizontal="center" vertical="center"/>
    </xf>
    <xf numFmtId="168" fontId="4" fillId="22" borderId="2" xfId="0" applyNumberFormat="1" applyFont="1" applyFill="1" applyBorder="1" applyAlignment="1">
      <alignment horizontal="center" vertical="center"/>
    </xf>
    <xf numFmtId="168" fontId="4" fillId="22" borderId="40" xfId="0" applyNumberFormat="1" applyFont="1" applyFill="1" applyBorder="1" applyAlignment="1">
      <alignment horizontal="center" vertical="center"/>
    </xf>
    <xf numFmtId="168" fontId="4" fillId="22" borderId="4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8"/>
  <sheetViews>
    <sheetView tabSelected="1" workbookViewId="0"/>
  </sheetViews>
  <sheetFormatPr baseColWidth="10" defaultRowHeight="14.4" x14ac:dyDescent="0.3"/>
  <cols>
    <col min="1" max="1" width="2.21875" customWidth="1"/>
    <col min="2" max="2" width="41.1093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77734375" customWidth="1"/>
    <col min="15" max="16" width="11.5546875" style="204"/>
  </cols>
  <sheetData>
    <row r="1" spans="2:16" ht="18" x14ac:dyDescent="0.35">
      <c r="B1" s="51" t="s">
        <v>283</v>
      </c>
    </row>
    <row r="2" spans="2:16" ht="14.4" customHeight="1" x14ac:dyDescent="0.35">
      <c r="C2" s="51"/>
    </row>
    <row r="3" spans="2:16" ht="26.4" customHeight="1" x14ac:dyDescent="0.3">
      <c r="B3" s="113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284</v>
      </c>
      <c r="C4" s="214" t="s">
        <v>285</v>
      </c>
      <c r="D4" s="121"/>
      <c r="E4" s="220">
        <v>7515.0028943847656</v>
      </c>
      <c r="F4" s="216">
        <v>0.11576574252524771</v>
      </c>
      <c r="H4" s="220">
        <v>8033.8032411621089</v>
      </c>
      <c r="I4" s="216">
        <v>0.12375766324851339</v>
      </c>
      <c r="K4" s="217">
        <v>518.80034677734329</v>
      </c>
      <c r="L4" s="217">
        <v>51.880034677734329</v>
      </c>
      <c r="M4" s="218">
        <v>6.6979955599419938E-3</v>
      </c>
      <c r="O4" s="225">
        <v>-308.7226754882816</v>
      </c>
      <c r="P4" s="215">
        <v>827.52302226562495</v>
      </c>
    </row>
    <row r="5" spans="2:16" x14ac:dyDescent="0.3">
      <c r="B5" s="213" t="s">
        <v>286</v>
      </c>
      <c r="C5" s="214" t="s">
        <v>287</v>
      </c>
      <c r="D5" s="121"/>
      <c r="E5" s="220">
        <v>1.1283798339843749</v>
      </c>
      <c r="F5" s="216">
        <v>1.7382259350734567E-5</v>
      </c>
      <c r="H5" s="220">
        <v>0</v>
      </c>
      <c r="I5" s="216" t="s">
        <v>309</v>
      </c>
      <c r="K5" s="217">
        <v>-1.1283798339843749</v>
      </c>
      <c r="L5" s="217">
        <v>-0.11283798339843749</v>
      </c>
      <c r="M5" s="218" t="s">
        <v>309</v>
      </c>
      <c r="O5" s="225">
        <v>-1.1283798339843749</v>
      </c>
      <c r="P5" s="215">
        <v>0</v>
      </c>
    </row>
    <row r="6" spans="2:16" x14ac:dyDescent="0.3">
      <c r="B6" s="213" t="s">
        <v>288</v>
      </c>
      <c r="C6" s="214" t="s">
        <v>289</v>
      </c>
      <c r="D6" s="121"/>
      <c r="E6" s="220">
        <v>638.41302817382757</v>
      </c>
      <c r="F6" s="216">
        <v>9.8345082873564967E-3</v>
      </c>
      <c r="H6" s="220">
        <v>655.99979042968698</v>
      </c>
      <c r="I6" s="216">
        <v>1.0105425626947388E-2</v>
      </c>
      <c r="K6" s="217">
        <v>17.586762255859412</v>
      </c>
      <c r="L6" s="217">
        <v>1.7586762255859412</v>
      </c>
      <c r="M6" s="218">
        <v>2.7211973553840085E-3</v>
      </c>
      <c r="O6" s="225">
        <v>-16.812726416015636</v>
      </c>
      <c r="P6" s="215">
        <v>34.399488671874991</v>
      </c>
    </row>
    <row r="7" spans="2:16" x14ac:dyDescent="0.3">
      <c r="B7" s="213" t="s">
        <v>290</v>
      </c>
      <c r="C7" s="214" t="s">
        <v>291</v>
      </c>
      <c r="D7" s="121"/>
      <c r="E7" s="220">
        <v>6222.4742296386676</v>
      </c>
      <c r="F7" s="216">
        <v>9.5854833279783086E-2</v>
      </c>
      <c r="H7" s="220">
        <v>6156.8187251953095</v>
      </c>
      <c r="I7" s="216">
        <v>9.4843435369552836E-2</v>
      </c>
      <c r="K7" s="217">
        <v>-65.655504443358041</v>
      </c>
      <c r="L7" s="217">
        <v>-6.5655504443358037</v>
      </c>
      <c r="M7" s="218">
        <v>-1.0601786472721475E-3</v>
      </c>
      <c r="O7" s="225">
        <v>-405.54463125000007</v>
      </c>
      <c r="P7" s="215">
        <v>339.88912680664083</v>
      </c>
    </row>
    <row r="8" spans="2:16" x14ac:dyDescent="0.3">
      <c r="B8" s="213" t="s">
        <v>292</v>
      </c>
      <c r="C8" s="214" t="s">
        <v>293</v>
      </c>
      <c r="D8" s="121"/>
      <c r="E8" s="220">
        <v>522.77987060546866</v>
      </c>
      <c r="F8" s="216">
        <v>8.0532237643069632E-3</v>
      </c>
      <c r="H8" s="220">
        <v>621.54292255859366</v>
      </c>
      <c r="I8" s="216">
        <v>9.5746307689477984E-3</v>
      </c>
      <c r="K8" s="217">
        <v>98.763051953125</v>
      </c>
      <c r="L8" s="217">
        <v>9.8763051953125007</v>
      </c>
      <c r="M8" s="218">
        <v>1.7455038696768455E-2</v>
      </c>
      <c r="O8" s="225">
        <v>-148.03931254882804</v>
      </c>
      <c r="P8" s="215">
        <v>246.80236450195304</v>
      </c>
    </row>
    <row r="9" spans="2:16" x14ac:dyDescent="0.3">
      <c r="B9" s="213" t="s">
        <v>294</v>
      </c>
      <c r="C9" s="214" t="s">
        <v>295</v>
      </c>
      <c r="D9" s="121"/>
      <c r="E9" s="220">
        <v>50015.803833886705</v>
      </c>
      <c r="F9" s="216">
        <v>0.77047430988395493</v>
      </c>
      <c r="H9" s="220">
        <v>49447.437557177727</v>
      </c>
      <c r="I9" s="216">
        <v>0.76171884498603859</v>
      </c>
      <c r="K9" s="217">
        <v>-568.36627670897724</v>
      </c>
      <c r="L9" s="217">
        <v>-56.836627670897727</v>
      </c>
      <c r="M9" s="218">
        <v>-1.1422265922369501E-3</v>
      </c>
      <c r="O9" s="225">
        <v>-1131.1409333007821</v>
      </c>
      <c r="P9" s="215">
        <v>562.77465659179575</v>
      </c>
    </row>
    <row r="11" spans="2:16" ht="26.4" customHeight="1" x14ac:dyDescent="0.3">
      <c r="B11" s="113" t="s">
        <v>169</v>
      </c>
      <c r="E11" s="223" t="s">
        <v>100</v>
      </c>
      <c r="F11" s="207" t="s">
        <v>133</v>
      </c>
      <c r="G11" s="208"/>
      <c r="H11" s="223" t="s">
        <v>118</v>
      </c>
      <c r="I11" s="207" t="s">
        <v>134</v>
      </c>
      <c r="J11" s="208"/>
      <c r="K11" s="209" t="s">
        <v>122</v>
      </c>
      <c r="L11" s="209" t="s">
        <v>123</v>
      </c>
      <c r="M11" s="210" t="s">
        <v>121</v>
      </c>
      <c r="O11" s="224" t="s">
        <v>135</v>
      </c>
      <c r="P11" s="224" t="s">
        <v>136</v>
      </c>
    </row>
    <row r="12" spans="2:16" x14ac:dyDescent="0.3">
      <c r="B12" s="213" t="s">
        <v>296</v>
      </c>
      <c r="C12" s="214" t="s">
        <v>297</v>
      </c>
      <c r="E12" s="220">
        <v>47811.283953124985</v>
      </c>
      <c r="F12" s="216">
        <v>0.73651452510479765</v>
      </c>
      <c r="H12" s="220">
        <v>46887.968136328112</v>
      </c>
      <c r="I12" s="216">
        <v>0.72229119843160872</v>
      </c>
      <c r="K12" s="217">
        <v>-923.31581679687224</v>
      </c>
      <c r="L12" s="217">
        <v>-92.331581679687218</v>
      </c>
      <c r="M12" s="218">
        <v>-1.9481576725237648E-3</v>
      </c>
      <c r="O12" s="225">
        <v>-1054.7736781738306</v>
      </c>
      <c r="P12" s="215">
        <v>131.45786137695566</v>
      </c>
    </row>
    <row r="13" spans="2:16" x14ac:dyDescent="0.3">
      <c r="B13" s="213" t="s">
        <v>298</v>
      </c>
      <c r="C13" s="214" t="s">
        <v>299</v>
      </c>
      <c r="E13" s="220">
        <v>1618.0605177246093</v>
      </c>
      <c r="F13" s="216">
        <v>2.4925602813159167E-2</v>
      </c>
      <c r="H13" s="220">
        <v>1666.1029895996094</v>
      </c>
      <c r="I13" s="216">
        <v>2.5665678699691878E-2</v>
      </c>
      <c r="K13" s="217">
        <v>48.042471875000047</v>
      </c>
      <c r="L13" s="217">
        <v>4.804247187500005</v>
      </c>
      <c r="M13" s="218">
        <v>2.9301986228682519E-3</v>
      </c>
      <c r="O13" s="225">
        <v>-97.670865429687566</v>
      </c>
      <c r="P13" s="215">
        <v>145.71333730468743</v>
      </c>
    </row>
    <row r="14" spans="2:16" x14ac:dyDescent="0.3">
      <c r="B14" s="213" t="s">
        <v>300</v>
      </c>
      <c r="C14" s="214" t="s">
        <v>301</v>
      </c>
      <c r="E14" s="220">
        <v>1908.4803339843741</v>
      </c>
      <c r="F14" s="216">
        <v>2.9399408897582514E-2</v>
      </c>
      <c r="H14" s="220">
        <v>2007.6006315429679</v>
      </c>
      <c r="I14" s="216">
        <v>3.0926319134006789E-2</v>
      </c>
      <c r="K14" s="217">
        <v>99.120297558593847</v>
      </c>
      <c r="L14" s="217">
        <v>9.9120297558593844</v>
      </c>
      <c r="M14" s="218">
        <v>5.0761406339048243E-3</v>
      </c>
      <c r="O14" s="225">
        <v>-33.998921093750099</v>
      </c>
      <c r="P14" s="215">
        <v>133.11921865234365</v>
      </c>
    </row>
    <row r="15" spans="2:16" x14ac:dyDescent="0.3">
      <c r="B15" s="213" t="s">
        <v>302</v>
      </c>
      <c r="C15" s="214" t="s">
        <v>303</v>
      </c>
      <c r="E15" s="220">
        <v>3003.302133886717</v>
      </c>
      <c r="F15" s="216">
        <v>4.6264719580726178E-2</v>
      </c>
      <c r="H15" s="220">
        <v>3151.1183413574204</v>
      </c>
      <c r="I15" s="216">
        <v>4.8541771666480965E-2</v>
      </c>
      <c r="K15" s="217">
        <v>147.81620747070338</v>
      </c>
      <c r="L15" s="217">
        <v>14.781620747070338</v>
      </c>
      <c r="M15" s="218">
        <v>4.8160625485793584E-3</v>
      </c>
      <c r="O15" s="225">
        <v>-17.701014550781238</v>
      </c>
      <c r="P15" s="215">
        <v>165.51722202148451</v>
      </c>
    </row>
    <row r="16" spans="2:16" x14ac:dyDescent="0.3">
      <c r="B16" s="213" t="s">
        <v>304</v>
      </c>
      <c r="C16" s="214" t="s">
        <v>305</v>
      </c>
      <c r="E16" s="220">
        <v>8311.3652922363272</v>
      </c>
      <c r="F16" s="216">
        <v>0.12803340038275282</v>
      </c>
      <c r="H16" s="220">
        <v>8898.7915182128909</v>
      </c>
      <c r="I16" s="216">
        <v>0.137082476502177</v>
      </c>
      <c r="K16" s="217">
        <v>587.42622597656373</v>
      </c>
      <c r="L16" s="217">
        <v>58.742622597656371</v>
      </c>
      <c r="M16" s="218">
        <v>6.8525311393343724E-3</v>
      </c>
      <c r="O16" s="225">
        <v>-56.333388916015942</v>
      </c>
      <c r="P16" s="215">
        <v>643.7596148925777</v>
      </c>
    </row>
    <row r="17" spans="2:16" x14ac:dyDescent="0.3">
      <c r="B17" s="213" t="s">
        <v>306</v>
      </c>
      <c r="C17" s="214" t="s">
        <v>307</v>
      </c>
      <c r="E17" s="220">
        <v>558.94832714843733</v>
      </c>
      <c r="F17" s="216">
        <v>8.6103849905278494E-3</v>
      </c>
      <c r="H17" s="220">
        <v>599.50476767578107</v>
      </c>
      <c r="I17" s="216">
        <v>9.2351414301211267E-3</v>
      </c>
      <c r="K17" s="217">
        <v>40.556440527343739</v>
      </c>
      <c r="L17" s="217">
        <v>4.0556440527343742</v>
      </c>
      <c r="M17" s="218">
        <v>7.0292798529343337E-3</v>
      </c>
      <c r="O17" s="225">
        <v>-291.87369868164058</v>
      </c>
      <c r="P17" s="215">
        <v>332.4301392089842</v>
      </c>
    </row>
    <row r="18" spans="2:16" x14ac:dyDescent="0.3">
      <c r="B18" s="213" t="s">
        <v>219</v>
      </c>
      <c r="C18" s="214" t="s">
        <v>308</v>
      </c>
      <c r="E18" s="220">
        <v>1704.1616784179685</v>
      </c>
      <c r="F18" s="216">
        <v>2.6251958230453839E-2</v>
      </c>
      <c r="H18" s="220">
        <v>1704.5158518066403</v>
      </c>
      <c r="I18" s="216">
        <v>2.625741413591369E-2</v>
      </c>
      <c r="K18" s="217">
        <v>0.3541733886718248</v>
      </c>
      <c r="L18" s="217">
        <v>3.5417338867182478E-2</v>
      </c>
      <c r="M18" s="218">
        <v>2.0780907951323258E-5</v>
      </c>
      <c r="O18" s="225">
        <v>-135.20881088867179</v>
      </c>
      <c r="P18" s="215">
        <v>135.56298427734367</v>
      </c>
    </row>
  </sheetData>
  <pageMargins left="0.78740157480314965" right="0.39370078740157483" top="1.3779527559055118" bottom="0.74803149606299213" header="0.39370078740157483" footer="0.31496062992125984"/>
  <pageSetup paperSize="9" scale="50" orientation="portrait" r:id="rId1"/>
  <headerFooter>
    <oddHeader>&amp;C&amp;14Référentiel OCS&amp;X2D&amp;X   Nord - Pas de Calais  2005-2015&amp;11
&amp;"-,Gras"&amp;14(&amp;F)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3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21875" customWidth="1"/>
    <col min="15" max="16" width="11.5546875" style="204"/>
  </cols>
  <sheetData>
    <row r="1" spans="2:16" ht="18" x14ac:dyDescent="0.35">
      <c r="B1" s="51" t="s">
        <v>220</v>
      </c>
    </row>
    <row r="3" spans="2:16" ht="27.6" customHeight="1" x14ac:dyDescent="0.3">
      <c r="B3" s="114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221</v>
      </c>
      <c r="C4" s="214" t="s">
        <v>222</v>
      </c>
      <c r="D4" s="121"/>
      <c r="E4" s="220">
        <v>5823.5431122558593</v>
      </c>
      <c r="F4" s="216">
        <v>8.9709452144300719E-2</v>
      </c>
      <c r="H4" s="220">
        <v>6216.144730615234</v>
      </c>
      <c r="I4" s="216">
        <v>9.5757329770528546E-2</v>
      </c>
      <c r="K4" s="217">
        <v>392.6016183593747</v>
      </c>
      <c r="L4" s="217">
        <v>39.260161835937467</v>
      </c>
      <c r="M4" s="218">
        <v>6.5454320894928752E-3</v>
      </c>
      <c r="O4" s="225">
        <v>-68.539163134765715</v>
      </c>
      <c r="P4" s="215">
        <v>461.14078149414041</v>
      </c>
    </row>
    <row r="5" spans="2:16" x14ac:dyDescent="0.3">
      <c r="B5" s="213" t="s">
        <v>223</v>
      </c>
      <c r="C5" s="214" t="s">
        <v>224</v>
      </c>
      <c r="D5" s="121"/>
      <c r="E5" s="220">
        <v>1691.459782128906</v>
      </c>
      <c r="F5" s="216">
        <v>2.6056290380946985E-2</v>
      </c>
      <c r="H5" s="220">
        <v>1817.658510546875</v>
      </c>
      <c r="I5" s="216">
        <v>2.8000333477984848E-2</v>
      </c>
      <c r="K5" s="217">
        <v>126.19872841796905</v>
      </c>
      <c r="L5" s="217">
        <v>12.619872841796905</v>
      </c>
      <c r="M5" s="218">
        <v>7.2216721702684783E-3</v>
      </c>
      <c r="O5" s="225">
        <v>-351.83319375000008</v>
      </c>
      <c r="P5" s="215">
        <v>478.03192216796873</v>
      </c>
    </row>
    <row r="6" spans="2:16" x14ac:dyDescent="0.3">
      <c r="B6" s="213" t="s">
        <v>225</v>
      </c>
      <c r="C6" s="214" t="s">
        <v>226</v>
      </c>
      <c r="D6" s="121"/>
      <c r="E6" s="220">
        <v>1.1283798339843749</v>
      </c>
      <c r="F6" s="216">
        <v>1.7382259350734567E-5</v>
      </c>
      <c r="H6" s="220">
        <v>0</v>
      </c>
      <c r="I6" s="216" t="s">
        <v>309</v>
      </c>
      <c r="K6" s="217">
        <v>-1.1283798339843749</v>
      </c>
      <c r="L6" s="217">
        <v>-0.11283798339843749</v>
      </c>
      <c r="M6" s="218" t="s">
        <v>309</v>
      </c>
      <c r="O6" s="225">
        <v>-1.1283798339843749</v>
      </c>
      <c r="P6" s="215">
        <v>0</v>
      </c>
    </row>
    <row r="7" spans="2:16" x14ac:dyDescent="0.3">
      <c r="B7" s="213" t="s">
        <v>143</v>
      </c>
      <c r="C7" s="214" t="s">
        <v>227</v>
      </c>
      <c r="D7" s="121"/>
      <c r="E7" s="220">
        <v>0</v>
      </c>
      <c r="F7" s="216" t="s">
        <v>309</v>
      </c>
      <c r="H7" s="220">
        <v>0</v>
      </c>
      <c r="I7" s="216" t="s">
        <v>309</v>
      </c>
      <c r="K7" s="217" t="s">
        <v>309</v>
      </c>
      <c r="L7" s="217" t="s">
        <v>309</v>
      </c>
      <c r="M7" s="218" t="s">
        <v>309</v>
      </c>
      <c r="O7" s="225">
        <v>0</v>
      </c>
      <c r="P7" s="215">
        <v>0</v>
      </c>
    </row>
    <row r="8" spans="2:16" x14ac:dyDescent="0.3">
      <c r="B8" s="213" t="s">
        <v>228</v>
      </c>
      <c r="C8" s="214" t="s">
        <v>229</v>
      </c>
      <c r="D8" s="121"/>
      <c r="E8" s="220">
        <v>638.41302817382757</v>
      </c>
      <c r="F8" s="216">
        <v>9.8345082873564967E-3</v>
      </c>
      <c r="H8" s="220">
        <v>655.99979042968698</v>
      </c>
      <c r="I8" s="216">
        <v>1.0105425626947388E-2</v>
      </c>
      <c r="K8" s="217">
        <v>17.586762255859412</v>
      </c>
      <c r="L8" s="217">
        <v>1.7586762255859412</v>
      </c>
      <c r="M8" s="218">
        <v>2.7211973553840085E-3</v>
      </c>
      <c r="O8" s="225">
        <v>-16.812726416015636</v>
      </c>
      <c r="P8" s="215">
        <v>34.399488671874991</v>
      </c>
    </row>
    <row r="9" spans="2:16" x14ac:dyDescent="0.3">
      <c r="B9" s="213" t="s">
        <v>230</v>
      </c>
      <c r="C9" s="214" t="s">
        <v>231</v>
      </c>
      <c r="D9" s="121"/>
      <c r="E9" s="220">
        <v>0</v>
      </c>
      <c r="F9" s="216" t="s">
        <v>309</v>
      </c>
      <c r="H9" s="220">
        <v>0</v>
      </c>
      <c r="I9" s="216" t="s">
        <v>309</v>
      </c>
      <c r="K9" s="217" t="s">
        <v>309</v>
      </c>
      <c r="L9" s="217" t="s">
        <v>309</v>
      </c>
      <c r="M9" s="218" t="s">
        <v>309</v>
      </c>
      <c r="O9" s="225">
        <v>0</v>
      </c>
      <c r="P9" s="215">
        <v>0</v>
      </c>
    </row>
    <row r="10" spans="2:16" x14ac:dyDescent="0.3">
      <c r="B10" s="213" t="s">
        <v>149</v>
      </c>
      <c r="C10" s="214" t="s">
        <v>232</v>
      </c>
      <c r="D10" s="121"/>
      <c r="E10" s="220">
        <v>5868.0651970703084</v>
      </c>
      <c r="F10" s="216">
        <v>9.039529781591954E-2</v>
      </c>
      <c r="H10" s="220">
        <v>5833.6382555175751</v>
      </c>
      <c r="I10" s="216">
        <v>8.9864963961397232E-2</v>
      </c>
      <c r="K10" s="217">
        <v>-34.426941552733297</v>
      </c>
      <c r="L10" s="217">
        <v>-3.4426941552733297</v>
      </c>
      <c r="M10" s="218">
        <v>-5.8823767646110081E-4</v>
      </c>
      <c r="O10" s="225">
        <v>-400.29662709960917</v>
      </c>
      <c r="P10" s="215">
        <v>365.86968554687479</v>
      </c>
    </row>
    <row r="11" spans="2:16" x14ac:dyDescent="0.3">
      <c r="B11" s="213" t="s">
        <v>152</v>
      </c>
      <c r="C11" s="214" t="s">
        <v>233</v>
      </c>
      <c r="D11" s="121"/>
      <c r="E11" s="220">
        <v>27.975084667968737</v>
      </c>
      <c r="F11" s="216">
        <v>4.3094546925776087E-4</v>
      </c>
      <c r="H11" s="220">
        <v>27.632232519531239</v>
      </c>
      <c r="I11" s="216">
        <v>4.2566396316946639E-4</v>
      </c>
      <c r="K11" s="217">
        <v>-0.34285214843749756</v>
      </c>
      <c r="L11" s="217">
        <v>-3.4285214843749759E-2</v>
      </c>
      <c r="M11" s="218">
        <v>-1.2323744539840531E-3</v>
      </c>
      <c r="O11" s="225">
        <v>-1.0952590332031251</v>
      </c>
      <c r="P11" s="215">
        <v>0.75240688476562378</v>
      </c>
    </row>
    <row r="12" spans="2:16" x14ac:dyDescent="0.3">
      <c r="B12" s="213" t="s">
        <v>234</v>
      </c>
      <c r="C12" s="214" t="s">
        <v>235</v>
      </c>
      <c r="D12" s="121"/>
      <c r="E12" s="220">
        <v>279.07787299804676</v>
      </c>
      <c r="F12" s="216">
        <v>4.2990877906548836E-3</v>
      </c>
      <c r="H12" s="220">
        <v>228.27178725585929</v>
      </c>
      <c r="I12" s="216">
        <v>3.5164394905270843E-3</v>
      </c>
      <c r="K12" s="217">
        <v>-50.806085742187463</v>
      </c>
      <c r="L12" s="217">
        <v>-5.0806085742187461</v>
      </c>
      <c r="M12" s="218">
        <v>-1.9894822323736849E-2</v>
      </c>
      <c r="O12" s="225">
        <v>-155.32678940429682</v>
      </c>
      <c r="P12" s="215">
        <v>104.52070366210923</v>
      </c>
    </row>
    <row r="13" spans="2:16" x14ac:dyDescent="0.3">
      <c r="B13" s="213" t="s">
        <v>155</v>
      </c>
      <c r="C13" s="214" t="s">
        <v>236</v>
      </c>
      <c r="D13" s="121"/>
      <c r="E13" s="220">
        <v>47.356074902343728</v>
      </c>
      <c r="F13" s="216">
        <v>7.2950220395089863E-4</v>
      </c>
      <c r="H13" s="220">
        <v>67.276449902343728</v>
      </c>
      <c r="I13" s="216">
        <v>1.0363679544590594E-3</v>
      </c>
      <c r="K13" s="217">
        <v>19.920375</v>
      </c>
      <c r="L13" s="217">
        <v>1.9920374999999999</v>
      </c>
      <c r="M13" s="218">
        <v>3.5735201233771496E-2</v>
      </c>
      <c r="O13" s="225">
        <v>-3.4226174804687521</v>
      </c>
      <c r="P13" s="215">
        <v>23.342992480468752</v>
      </c>
    </row>
    <row r="14" spans="2:16" x14ac:dyDescent="0.3">
      <c r="B14" s="213" t="s">
        <v>156</v>
      </c>
      <c r="C14" s="214" t="s">
        <v>237</v>
      </c>
      <c r="D14" s="121"/>
      <c r="E14" s="220">
        <v>511.86625791015621</v>
      </c>
      <c r="F14" s="216">
        <v>7.8851037389308116E-3</v>
      </c>
      <c r="H14" s="220">
        <v>611.98783920898427</v>
      </c>
      <c r="I14" s="216">
        <v>9.4274383680393852E-3</v>
      </c>
      <c r="K14" s="217">
        <v>100.12158129882806</v>
      </c>
      <c r="L14" s="217">
        <v>10.012158129882806</v>
      </c>
      <c r="M14" s="218">
        <v>1.8025435512000421E-2</v>
      </c>
      <c r="O14" s="225">
        <v>-144.81500600585932</v>
      </c>
      <c r="P14" s="215">
        <v>244.93658730468741</v>
      </c>
    </row>
    <row r="15" spans="2:16" x14ac:dyDescent="0.3">
      <c r="B15" s="213" t="s">
        <v>238</v>
      </c>
      <c r="C15" s="214" t="s">
        <v>239</v>
      </c>
      <c r="D15" s="121"/>
      <c r="E15" s="220">
        <v>10.913612695312485</v>
      </c>
      <c r="F15" s="216">
        <v>1.6812002537615166E-4</v>
      </c>
      <c r="H15" s="220">
        <v>9.5550833496093599</v>
      </c>
      <c r="I15" s="216">
        <v>1.4719240090841197E-4</v>
      </c>
      <c r="K15" s="217">
        <v>-1.3585293457031256</v>
      </c>
      <c r="L15" s="217">
        <v>-0.13585293457031256</v>
      </c>
      <c r="M15" s="218">
        <v>-1.3205786293007282E-2</v>
      </c>
      <c r="O15" s="225">
        <v>-3.2243065429687454</v>
      </c>
      <c r="P15" s="215">
        <v>1.8657771972656205</v>
      </c>
    </row>
    <row r="16" spans="2:16" x14ac:dyDescent="0.3">
      <c r="B16" s="213" t="s">
        <v>240</v>
      </c>
      <c r="C16" s="214" t="s">
        <v>241</v>
      </c>
      <c r="D16" s="121"/>
      <c r="E16" s="220">
        <v>8285.8963379394518</v>
      </c>
      <c r="F16" s="216">
        <v>0.12764106089240843</v>
      </c>
      <c r="H16" s="220">
        <v>6742.9161098144523</v>
      </c>
      <c r="I16" s="216">
        <v>0.10387204119660294</v>
      </c>
      <c r="K16" s="217">
        <v>-1542.9802281249995</v>
      </c>
      <c r="L16" s="217">
        <v>-154.29802281249994</v>
      </c>
      <c r="M16" s="218">
        <v>-2.0395376809131394E-2</v>
      </c>
      <c r="O16" s="225">
        <v>-2109.2328420898448</v>
      </c>
      <c r="P16" s="215">
        <v>566.25261396484439</v>
      </c>
    </row>
    <row r="17" spans="2:16" x14ac:dyDescent="0.3">
      <c r="B17" s="213" t="s">
        <v>163</v>
      </c>
      <c r="C17" s="214" t="s">
        <v>242</v>
      </c>
      <c r="D17" s="121"/>
      <c r="E17" s="220">
        <v>0</v>
      </c>
      <c r="F17" s="216" t="s">
        <v>309</v>
      </c>
      <c r="H17" s="220">
        <v>0</v>
      </c>
      <c r="I17" s="216" t="s">
        <v>309</v>
      </c>
      <c r="K17" s="217" t="s">
        <v>309</v>
      </c>
      <c r="L17" s="217" t="s">
        <v>309</v>
      </c>
      <c r="M17" s="218" t="s">
        <v>309</v>
      </c>
      <c r="O17" s="225">
        <v>0</v>
      </c>
      <c r="P17" s="215">
        <v>0</v>
      </c>
    </row>
    <row r="18" spans="2:16" x14ac:dyDescent="0.3">
      <c r="B18" s="213" t="s">
        <v>243</v>
      </c>
      <c r="C18" s="214" t="s">
        <v>244</v>
      </c>
      <c r="D18" s="121"/>
      <c r="E18" s="220">
        <v>34210.284045312488</v>
      </c>
      <c r="F18" s="216">
        <v>0.52699632856621292</v>
      </c>
      <c r="H18" s="220">
        <v>34687.408274707021</v>
      </c>
      <c r="I18" s="216">
        <v>0.53434624465658676</v>
      </c>
      <c r="K18" s="217">
        <v>477.12422939453245</v>
      </c>
      <c r="L18" s="217">
        <v>47.712422939453248</v>
      </c>
      <c r="M18" s="218">
        <v>1.3860041396134282E-3</v>
      </c>
      <c r="O18" s="225">
        <v>-1116.6948265624985</v>
      </c>
      <c r="P18" s="215">
        <v>1593.819055957033</v>
      </c>
    </row>
    <row r="19" spans="2:16" x14ac:dyDescent="0.3">
      <c r="B19" s="213" t="s">
        <v>245</v>
      </c>
      <c r="C19" s="214" t="s">
        <v>246</v>
      </c>
      <c r="D19" s="121"/>
      <c r="E19" s="220">
        <v>131.29566249999996</v>
      </c>
      <c r="F19" s="216">
        <v>2.022559415248391E-3</v>
      </c>
      <c r="H19" s="220">
        <v>150.16808662109372</v>
      </c>
      <c r="I19" s="216">
        <v>2.3132818836671711E-3</v>
      </c>
      <c r="K19" s="217">
        <v>18.872424121093758</v>
      </c>
      <c r="L19" s="217">
        <v>1.8872424121093758</v>
      </c>
      <c r="M19" s="218">
        <v>1.3520942102396294E-2</v>
      </c>
      <c r="O19" s="225">
        <v>-24.684955371093743</v>
      </c>
      <c r="P19" s="215">
        <v>43.557379492187479</v>
      </c>
    </row>
    <row r="20" spans="2:16" x14ac:dyDescent="0.3">
      <c r="B20" s="213" t="s">
        <v>167</v>
      </c>
      <c r="C20" s="214" t="s">
        <v>247</v>
      </c>
      <c r="D20" s="121"/>
      <c r="E20" s="220">
        <v>0</v>
      </c>
      <c r="F20" s="216" t="s">
        <v>309</v>
      </c>
      <c r="H20" s="220">
        <v>0</v>
      </c>
      <c r="I20" s="216" t="s">
        <v>309</v>
      </c>
      <c r="K20" s="217" t="s">
        <v>309</v>
      </c>
      <c r="L20" s="217" t="s">
        <v>309</v>
      </c>
      <c r="M20" s="218" t="s">
        <v>309</v>
      </c>
      <c r="O20" s="225">
        <v>0</v>
      </c>
      <c r="P20" s="215">
        <v>0</v>
      </c>
    </row>
    <row r="21" spans="2:16" x14ac:dyDescent="0.3">
      <c r="B21" s="213" t="s">
        <v>248</v>
      </c>
      <c r="C21" s="214" t="s">
        <v>249</v>
      </c>
      <c r="D21" s="121"/>
      <c r="E21" s="220">
        <v>7388.3277881347658</v>
      </c>
      <c r="F21" s="216">
        <v>0.11381436101008512</v>
      </c>
      <c r="H21" s="220">
        <v>7866.9450860351562</v>
      </c>
      <c r="I21" s="216">
        <v>0.12118727724918157</v>
      </c>
      <c r="K21" s="217">
        <v>478.61729790039044</v>
      </c>
      <c r="L21" s="217">
        <v>47.861729790039043</v>
      </c>
      <c r="M21" s="218">
        <v>6.2965792362934536E-3</v>
      </c>
      <c r="O21" s="225">
        <v>-516.9969486328124</v>
      </c>
      <c r="P21" s="215">
        <v>995.61424653320296</v>
      </c>
    </row>
    <row r="23" spans="2:16" ht="27.6" customHeight="1" x14ac:dyDescent="0.3">
      <c r="B23" s="114" t="s">
        <v>169</v>
      </c>
      <c r="E23" s="223" t="s">
        <v>100</v>
      </c>
      <c r="F23" s="207" t="s">
        <v>133</v>
      </c>
      <c r="G23" s="208"/>
      <c r="H23" s="223" t="s">
        <v>118</v>
      </c>
      <c r="I23" s="207" t="s">
        <v>134</v>
      </c>
      <c r="J23" s="208"/>
      <c r="K23" s="209" t="s">
        <v>122</v>
      </c>
      <c r="L23" s="209" t="s">
        <v>123</v>
      </c>
      <c r="M23" s="210" t="s">
        <v>121</v>
      </c>
      <c r="O23" s="224" t="s">
        <v>135</v>
      </c>
      <c r="P23" s="224" t="s">
        <v>136</v>
      </c>
    </row>
    <row r="24" spans="2:16" x14ac:dyDescent="0.3">
      <c r="B24" s="213" t="s">
        <v>250</v>
      </c>
      <c r="C24" s="214" t="s">
        <v>251</v>
      </c>
      <c r="E24" s="220">
        <v>43124.461067626944</v>
      </c>
      <c r="F24" s="216">
        <v>0.66431581286884922</v>
      </c>
      <c r="H24" s="220">
        <v>42128.387866308592</v>
      </c>
      <c r="I24" s="216">
        <v>0.64897168654172832</v>
      </c>
      <c r="K24" s="217">
        <v>-996.07320131835149</v>
      </c>
      <c r="L24" s="217">
        <v>-99.607320131835152</v>
      </c>
      <c r="M24" s="218">
        <v>-2.3341285482441076E-3</v>
      </c>
      <c r="O24" s="225">
        <v>-1090.9808255859386</v>
      </c>
      <c r="P24" s="226">
        <v>94.907624267580061</v>
      </c>
    </row>
    <row r="25" spans="2:16" x14ac:dyDescent="0.3">
      <c r="B25" s="213" t="s">
        <v>252</v>
      </c>
      <c r="C25" s="214" t="s">
        <v>253</v>
      </c>
      <c r="E25" s="220">
        <v>4321.3120517578091</v>
      </c>
      <c r="F25" s="216">
        <v>6.656815777527382E-2</v>
      </c>
      <c r="H25" s="220">
        <v>4407.9939210937455</v>
      </c>
      <c r="I25" s="216">
        <v>6.790345878688743E-2</v>
      </c>
      <c r="K25" s="217">
        <v>86.681869335936426</v>
      </c>
      <c r="L25" s="217">
        <v>8.6681869335936419</v>
      </c>
      <c r="M25" s="218">
        <v>1.9880356235262298E-3</v>
      </c>
      <c r="O25" s="225">
        <v>-130.29059062500011</v>
      </c>
      <c r="P25" s="226">
        <v>216.97245996093676</v>
      </c>
    </row>
    <row r="26" spans="2:16" x14ac:dyDescent="0.3">
      <c r="B26" s="213" t="s">
        <v>254</v>
      </c>
      <c r="C26" s="214" t="s">
        <v>255</v>
      </c>
      <c r="E26" s="220">
        <v>363.89837109374974</v>
      </c>
      <c r="F26" s="216">
        <v>5.6057150909247814E-3</v>
      </c>
      <c r="H26" s="220">
        <v>349.82839213867163</v>
      </c>
      <c r="I26" s="216">
        <v>5.3889724517081966E-3</v>
      </c>
      <c r="K26" s="217">
        <v>-14.069978955078113</v>
      </c>
      <c r="L26" s="217">
        <v>-1.4069978955078113</v>
      </c>
      <c r="M26" s="218">
        <v>-3.9354260632856741E-3</v>
      </c>
      <c r="O26" s="225">
        <v>-37.874665429687518</v>
      </c>
      <c r="P26" s="226">
        <v>23.804686474609365</v>
      </c>
    </row>
    <row r="27" spans="2:16" x14ac:dyDescent="0.3">
      <c r="B27" s="213" t="s">
        <v>183</v>
      </c>
      <c r="C27" s="214" t="s">
        <v>256</v>
      </c>
      <c r="E27" s="220">
        <v>1.6124626464843745</v>
      </c>
      <c r="F27" s="216">
        <v>2.4839369749806555E-5</v>
      </c>
      <c r="H27" s="220">
        <v>1.7579567871093735</v>
      </c>
      <c r="I27" s="216">
        <v>2.7080651284789217E-5</v>
      </c>
      <c r="K27" s="217">
        <v>0.14549414062499899</v>
      </c>
      <c r="L27" s="217">
        <v>1.4549414062499899E-2</v>
      </c>
      <c r="M27" s="218">
        <v>8.6763848960993428E-3</v>
      </c>
      <c r="O27" s="225">
        <v>0</v>
      </c>
      <c r="P27" s="226">
        <v>0.14549414062499891</v>
      </c>
    </row>
    <row r="28" spans="2:16" x14ac:dyDescent="0.3">
      <c r="B28" s="213" t="s">
        <v>257</v>
      </c>
      <c r="C28" s="214" t="s">
        <v>258</v>
      </c>
      <c r="E28" s="220">
        <v>1280.2586850097657</v>
      </c>
      <c r="F28" s="216">
        <v>1.9721894905096553E-2</v>
      </c>
      <c r="H28" s="220">
        <v>1291.6770577636719</v>
      </c>
      <c r="I28" s="216">
        <v>1.9897790565931724E-2</v>
      </c>
      <c r="K28" s="217">
        <v>11.418372753906169</v>
      </c>
      <c r="L28" s="217">
        <v>1.141837275390617</v>
      </c>
      <c r="M28" s="218">
        <v>8.8832068818422982E-4</v>
      </c>
      <c r="O28" s="225">
        <v>-86.28590839843757</v>
      </c>
      <c r="P28" s="226">
        <v>97.704281152343768</v>
      </c>
    </row>
    <row r="29" spans="2:16" x14ac:dyDescent="0.3">
      <c r="B29" s="213" t="s">
        <v>186</v>
      </c>
      <c r="C29" s="214" t="s">
        <v>259</v>
      </c>
      <c r="E29" s="220">
        <v>337.80183271484373</v>
      </c>
      <c r="F29" s="216">
        <v>5.2037079080626096E-3</v>
      </c>
      <c r="H29" s="220">
        <v>374.42593183593749</v>
      </c>
      <c r="I29" s="216">
        <v>5.7678881337601537E-3</v>
      </c>
      <c r="K29" s="217">
        <v>36.624099121093764</v>
      </c>
      <c r="L29" s="217">
        <v>3.6624099121093763</v>
      </c>
      <c r="M29" s="218">
        <v>1.0346617354970888E-2</v>
      </c>
      <c r="O29" s="225">
        <v>-12.21168569335936</v>
      </c>
      <c r="P29" s="226">
        <v>48.83578481445312</v>
      </c>
    </row>
    <row r="30" spans="2:16" x14ac:dyDescent="0.3">
      <c r="B30" s="213" t="s">
        <v>260</v>
      </c>
      <c r="C30" s="214" t="s">
        <v>261</v>
      </c>
      <c r="E30" s="220">
        <v>846.06434965820267</v>
      </c>
      <c r="F30" s="216">
        <v>1.3033297397065234E-2</v>
      </c>
      <c r="H30" s="220">
        <v>916.17778320312459</v>
      </c>
      <c r="I30" s="216">
        <v>1.4113367998420204E-2</v>
      </c>
      <c r="K30" s="217">
        <v>70.113433544921918</v>
      </c>
      <c r="L30" s="217">
        <v>7.0113433544921921</v>
      </c>
      <c r="M30" s="218">
        <v>7.9932782426528348E-3</v>
      </c>
      <c r="O30" s="225">
        <v>-8.2556358398436149</v>
      </c>
      <c r="P30" s="226">
        <v>78.369069384765524</v>
      </c>
    </row>
    <row r="31" spans="2:16" x14ac:dyDescent="0.3">
      <c r="B31" s="213" t="s">
        <v>262</v>
      </c>
      <c r="C31" s="214" t="s">
        <v>263</v>
      </c>
      <c r="E31" s="220">
        <v>1062.4159843261714</v>
      </c>
      <c r="F31" s="216">
        <v>1.6366111500517283E-2</v>
      </c>
      <c r="H31" s="220">
        <v>1091.4228483398433</v>
      </c>
      <c r="I31" s="216">
        <v>1.6812951135586583E-2</v>
      </c>
      <c r="K31" s="217">
        <v>29.00686401367193</v>
      </c>
      <c r="L31" s="217">
        <v>2.9006864013671931</v>
      </c>
      <c r="M31" s="218">
        <v>2.6972977120680586E-3</v>
      </c>
      <c r="O31" s="225">
        <v>-30.457369238281245</v>
      </c>
      <c r="P31" s="226">
        <v>59.464233251953125</v>
      </c>
    </row>
    <row r="32" spans="2:16" x14ac:dyDescent="0.3">
      <c r="B32" s="213" t="s">
        <v>264</v>
      </c>
      <c r="C32" s="214" t="s">
        <v>265</v>
      </c>
      <c r="E32" s="220">
        <v>2156.4019499999986</v>
      </c>
      <c r="F32" s="216">
        <v>3.3218546477363553E-2</v>
      </c>
      <c r="H32" s="220">
        <v>2239.5772114257798</v>
      </c>
      <c r="I32" s="216">
        <v>3.4499829536599878E-2</v>
      </c>
      <c r="K32" s="217">
        <v>83.175261425781173</v>
      </c>
      <c r="L32" s="217">
        <v>8.3175261425781173</v>
      </c>
      <c r="M32" s="218">
        <v>3.7917740820552215E-3</v>
      </c>
      <c r="O32" s="225">
        <v>-3.8081354980469704</v>
      </c>
      <c r="P32" s="226">
        <v>86.983396923828067</v>
      </c>
    </row>
    <row r="33" spans="2:16" x14ac:dyDescent="0.3">
      <c r="B33" s="213" t="s">
        <v>266</v>
      </c>
      <c r="C33" s="214" t="s">
        <v>267</v>
      </c>
      <c r="E33" s="220">
        <v>110.35275361328114</v>
      </c>
      <c r="F33" s="216">
        <v>1.6999419216847912E-3</v>
      </c>
      <c r="H33" s="220">
        <v>107.962071533203</v>
      </c>
      <c r="I33" s="216">
        <v>1.6631143794959727E-3</v>
      </c>
      <c r="K33" s="217">
        <v>-2.3906820800781361</v>
      </c>
      <c r="L33" s="217">
        <v>-0.23906820800781362</v>
      </c>
      <c r="M33" s="218">
        <v>-2.1878142287039548E-3</v>
      </c>
      <c r="O33" s="225">
        <v>-3.8427166015624943</v>
      </c>
      <c r="P33" s="226">
        <v>1.4520345214843782</v>
      </c>
    </row>
    <row r="34" spans="2:16" x14ac:dyDescent="0.3">
      <c r="B34" s="213" t="s">
        <v>202</v>
      </c>
      <c r="C34" s="214" t="s">
        <v>268</v>
      </c>
      <c r="E34" s="220">
        <v>7.4310010253906151</v>
      </c>
      <c r="F34" s="216">
        <v>1.1447172589288121E-4</v>
      </c>
      <c r="H34" s="220">
        <v>7.4310010253906151</v>
      </c>
      <c r="I34" s="216">
        <v>1.1447172589288121E-4</v>
      </c>
      <c r="K34" s="217">
        <v>0</v>
      </c>
      <c r="L34" s="217">
        <v>0</v>
      </c>
      <c r="M34" s="218">
        <v>0</v>
      </c>
      <c r="O34" s="225">
        <v>0</v>
      </c>
      <c r="P34" s="226">
        <v>0</v>
      </c>
    </row>
    <row r="35" spans="2:16" x14ac:dyDescent="0.3">
      <c r="B35" s="213" t="s">
        <v>203</v>
      </c>
      <c r="C35" s="214" t="s">
        <v>269</v>
      </c>
      <c r="E35" s="220">
        <v>219.08729936523409</v>
      </c>
      <c r="F35" s="216">
        <v>3.3749559707846196E-3</v>
      </c>
      <c r="H35" s="220">
        <v>220.79355024414033</v>
      </c>
      <c r="I35" s="216">
        <v>3.4012401123487603E-3</v>
      </c>
      <c r="K35" s="217">
        <v>1.7062508789062463</v>
      </c>
      <c r="L35" s="217">
        <v>0.17062508789062464</v>
      </c>
      <c r="M35" s="218">
        <v>7.7608354723346373E-4</v>
      </c>
      <c r="O35" s="225">
        <v>-0.18667734374999498</v>
      </c>
      <c r="P35" s="226">
        <v>1.8929282226562443</v>
      </c>
    </row>
    <row r="36" spans="2:16" x14ac:dyDescent="0.3">
      <c r="B36" s="213" t="s">
        <v>204</v>
      </c>
      <c r="C36" s="214" t="s">
        <v>270</v>
      </c>
      <c r="E36" s="220">
        <v>510.02912988281253</v>
      </c>
      <c r="F36" s="216">
        <v>7.8568034850003323E-3</v>
      </c>
      <c r="H36" s="220">
        <v>575.35450712890622</v>
      </c>
      <c r="I36" s="216">
        <v>8.8631159121434593E-3</v>
      </c>
      <c r="K36" s="217">
        <v>65.325377246093694</v>
      </c>
      <c r="L36" s="217">
        <v>6.5325377246093694</v>
      </c>
      <c r="M36" s="218">
        <v>1.2124770572498722E-2</v>
      </c>
      <c r="O36" s="225">
        <v>-15.846634472656254</v>
      </c>
      <c r="P36" s="226">
        <v>81.172011718749999</v>
      </c>
    </row>
    <row r="37" spans="2:16" x14ac:dyDescent="0.3">
      <c r="B37" s="213" t="s">
        <v>271</v>
      </c>
      <c r="C37" s="214" t="s">
        <v>272</v>
      </c>
      <c r="E37" s="220">
        <v>1797.0471901367187</v>
      </c>
      <c r="F37" s="216">
        <v>2.7682823977956527E-2</v>
      </c>
      <c r="H37" s="220">
        <v>1817.1545953125001</v>
      </c>
      <c r="I37" s="216">
        <v>2.7992570856719492E-2</v>
      </c>
      <c r="K37" s="217">
        <v>20.107405175781423</v>
      </c>
      <c r="L37" s="217">
        <v>2.0107405175781423</v>
      </c>
      <c r="M37" s="218">
        <v>1.113319335735552E-3</v>
      </c>
      <c r="O37" s="225">
        <v>-21.513532080078132</v>
      </c>
      <c r="P37" s="226">
        <v>41.620937255859353</v>
      </c>
    </row>
    <row r="38" spans="2:16" x14ac:dyDescent="0.3">
      <c r="B38" s="213" t="s">
        <v>273</v>
      </c>
      <c r="C38" s="214" t="s">
        <v>274</v>
      </c>
      <c r="E38" s="220">
        <v>6201.8955965820314</v>
      </c>
      <c r="F38" s="216">
        <v>9.5537827315921656E-2</v>
      </c>
      <c r="H38" s="220">
        <v>6747.6968354003902</v>
      </c>
      <c r="I38" s="216">
        <v>0.10394568644398926</v>
      </c>
      <c r="K38" s="217">
        <v>545.8012388183588</v>
      </c>
      <c r="L38" s="217">
        <v>54.580123881835881</v>
      </c>
      <c r="M38" s="218">
        <v>8.4702967099286042E-3</v>
      </c>
      <c r="O38" s="225">
        <v>-41.201107519531192</v>
      </c>
      <c r="P38" s="226">
        <v>587.00234633789057</v>
      </c>
    </row>
    <row r="39" spans="2:16" x14ac:dyDescent="0.3">
      <c r="B39" s="213" t="s">
        <v>275</v>
      </c>
      <c r="C39" s="214" t="s">
        <v>276</v>
      </c>
      <c r="E39" s="220">
        <v>105.73757333984375</v>
      </c>
      <c r="F39" s="216">
        <v>1.6288468364597979E-3</v>
      </c>
      <c r="H39" s="220">
        <v>117.98876591796875</v>
      </c>
      <c r="I39" s="216">
        <v>1.817571767848205E-3</v>
      </c>
      <c r="K39" s="217">
        <v>12.251192578125</v>
      </c>
      <c r="L39" s="217">
        <v>1.2251192578125001</v>
      </c>
      <c r="M39" s="218">
        <v>1.1023224375628304E-2</v>
      </c>
      <c r="O39" s="225">
        <v>-4.393349609375</v>
      </c>
      <c r="P39" s="226">
        <v>16.644542187500004</v>
      </c>
    </row>
    <row r="40" spans="2:16" x14ac:dyDescent="0.3">
      <c r="B40" s="213" t="s">
        <v>213</v>
      </c>
      <c r="C40" s="214" t="s">
        <v>277</v>
      </c>
      <c r="E40" s="220">
        <v>206.68493217773437</v>
      </c>
      <c r="F40" s="216">
        <v>3.1839022524148657E-3</v>
      </c>
      <c r="H40" s="220">
        <v>215.95132158203126</v>
      </c>
      <c r="I40" s="216">
        <v>3.3266474336200603E-3</v>
      </c>
      <c r="K40" s="217">
        <v>9.2663894042968877</v>
      </c>
      <c r="L40" s="217">
        <v>0.92663894042968875</v>
      </c>
      <c r="M40" s="218">
        <v>4.395376682737373E-3</v>
      </c>
      <c r="O40" s="225">
        <v>-0.88054379882812883</v>
      </c>
      <c r="P40" s="226">
        <v>10.146933203125004</v>
      </c>
    </row>
    <row r="41" spans="2:16" x14ac:dyDescent="0.3">
      <c r="B41" s="213" t="s">
        <v>278</v>
      </c>
      <c r="C41" s="214" t="s">
        <v>279</v>
      </c>
      <c r="E41" s="220">
        <v>170.79431259765619</v>
      </c>
      <c r="F41" s="216">
        <v>2.6310209982395006E-3</v>
      </c>
      <c r="H41" s="220">
        <v>199.18084580078119</v>
      </c>
      <c r="I41" s="216">
        <v>3.0683046746613437E-3</v>
      </c>
      <c r="K41" s="217">
        <v>28.386533203124998</v>
      </c>
      <c r="L41" s="217">
        <v>2.8386533203125</v>
      </c>
      <c r="M41" s="218">
        <v>1.5494128633008364E-2</v>
      </c>
      <c r="O41" s="225">
        <v>-142.34741733398434</v>
      </c>
      <c r="P41" s="226">
        <v>170.73395053710931</v>
      </c>
    </row>
    <row r="42" spans="2:16" x14ac:dyDescent="0.3">
      <c r="B42" s="213" t="s">
        <v>280</v>
      </c>
      <c r="C42" s="214" t="s">
        <v>281</v>
      </c>
      <c r="E42" s="220">
        <v>388.1540145507812</v>
      </c>
      <c r="F42" s="216">
        <v>5.9793639922883501E-3</v>
      </c>
      <c r="H42" s="220">
        <v>400.32392187499988</v>
      </c>
      <c r="I42" s="216">
        <v>6.1668367554597826E-3</v>
      </c>
      <c r="K42" s="217">
        <v>12.169907324218684</v>
      </c>
      <c r="L42" s="217">
        <v>1.2169907324218685</v>
      </c>
      <c r="M42" s="218">
        <v>3.0919521035552844E-3</v>
      </c>
      <c r="O42" s="225">
        <v>-174.21054501953122</v>
      </c>
      <c r="P42" s="226">
        <v>186.38045234374985</v>
      </c>
    </row>
    <row r="43" spans="2:16" x14ac:dyDescent="0.3">
      <c r="B43" s="213" t="s">
        <v>219</v>
      </c>
      <c r="C43" s="214" t="s">
        <v>282</v>
      </c>
      <c r="E43" s="220">
        <v>1704.1616784179685</v>
      </c>
      <c r="F43" s="216">
        <v>2.6251958230453839E-2</v>
      </c>
      <c r="H43" s="220">
        <v>1704.5158518066403</v>
      </c>
      <c r="I43" s="216">
        <v>2.625741413591369E-2</v>
      </c>
      <c r="K43" s="217">
        <v>0.3541733886718248</v>
      </c>
      <c r="L43" s="217">
        <v>3.5417338867182478E-2</v>
      </c>
      <c r="M43" s="218">
        <v>2.0780907951323258E-5</v>
      </c>
      <c r="O43" s="225">
        <v>-135.20881088867179</v>
      </c>
      <c r="P43" s="226">
        <v>135.56298427734367</v>
      </c>
    </row>
  </sheetData>
  <pageMargins left="0.78740157480314965" right="0.39370078740157483" top="1.7322834645669292" bottom="0.74803149606299213" header="0.39370078740157483" footer="0.31496062992125984"/>
  <pageSetup paperSize="9" scale="52" orientation="portrait" r:id="rId1"/>
  <headerFooter>
    <oddHeader>&amp;C&amp;14Référentiel OCS&amp;X2D&amp;X   Nord - Pas de Calais  2005-2015&amp;11
&amp;"-,Gras"&amp;14(&amp;F)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87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1.109375" style="204" customWidth="1"/>
    <col min="6" max="6" width="8.109375" style="2" customWidth="1"/>
    <col min="7" max="7" width="2.33203125" customWidth="1"/>
    <col min="8" max="8" width="11.109375" style="204" customWidth="1"/>
    <col min="9" max="9" width="8.109375" style="2" customWidth="1"/>
    <col min="10" max="10" width="2.21875" customWidth="1"/>
    <col min="11" max="11" width="16" style="111" customWidth="1"/>
    <col min="12" max="12" width="13.5546875" style="111" customWidth="1"/>
    <col min="13" max="13" width="11.88671875" style="112" customWidth="1"/>
    <col min="14" max="14" width="2.21875" customWidth="1"/>
    <col min="15" max="16" width="12.109375" style="110" customWidth="1"/>
  </cols>
  <sheetData>
    <row r="1" spans="2:16" ht="18" x14ac:dyDescent="0.35">
      <c r="B1" s="51" t="s">
        <v>131</v>
      </c>
    </row>
    <row r="3" spans="2:16" s="212" customFormat="1" ht="27.6" x14ac:dyDescent="0.3">
      <c r="B3" s="114" t="s">
        <v>132</v>
      </c>
      <c r="C3" s="205"/>
      <c r="D3" s="205"/>
      <c r="E3" s="206" t="s">
        <v>100</v>
      </c>
      <c r="F3" s="207" t="s">
        <v>133</v>
      </c>
      <c r="G3" s="208"/>
      <c r="H3" s="206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N3" s="208"/>
      <c r="O3" s="211" t="s">
        <v>135</v>
      </c>
      <c r="P3" s="211" t="s">
        <v>136</v>
      </c>
    </row>
    <row r="4" spans="2:16" x14ac:dyDescent="0.3">
      <c r="B4" s="213" t="s">
        <v>137</v>
      </c>
      <c r="C4" s="214" t="s">
        <v>9</v>
      </c>
      <c r="D4" s="121"/>
      <c r="E4" s="215">
        <v>3009.3881947265627</v>
      </c>
      <c r="F4" s="216">
        <v>4.635847301796104E-2</v>
      </c>
      <c r="H4" s="215">
        <v>3202.6286889648436</v>
      </c>
      <c r="I4" s="216">
        <v>4.9335268851021317E-2</v>
      </c>
      <c r="K4" s="217">
        <v>193.24049423828092</v>
      </c>
      <c r="L4" s="217">
        <v>19.324049423828093</v>
      </c>
      <c r="M4" s="218">
        <v>6.2429200345757163E-3</v>
      </c>
      <c r="O4" s="219">
        <v>-40.982344970703018</v>
      </c>
      <c r="P4" s="220">
        <v>234.22283920898428</v>
      </c>
    </row>
    <row r="5" spans="2:16" x14ac:dyDescent="0.3">
      <c r="B5" s="213" t="s">
        <v>138</v>
      </c>
      <c r="C5" s="214" t="s">
        <v>11</v>
      </c>
      <c r="D5" s="121"/>
      <c r="E5" s="215">
        <v>2814.1549175292967</v>
      </c>
      <c r="F5" s="216">
        <v>4.335097912633968E-2</v>
      </c>
      <c r="H5" s="215">
        <v>3013.5160416503904</v>
      </c>
      <c r="I5" s="216">
        <v>4.6422060919507228E-2</v>
      </c>
      <c r="K5" s="217">
        <v>199.36112412109378</v>
      </c>
      <c r="L5" s="217">
        <v>19.936112412109377</v>
      </c>
      <c r="M5" s="218">
        <v>6.8680282297390871E-3</v>
      </c>
      <c r="O5" s="219">
        <v>-39.927840136719006</v>
      </c>
      <c r="P5" s="220">
        <v>239.28896425781227</v>
      </c>
    </row>
    <row r="6" spans="2:16" x14ac:dyDescent="0.3">
      <c r="B6" s="213" t="s">
        <v>139</v>
      </c>
      <c r="C6" s="214" t="s">
        <v>13</v>
      </c>
      <c r="D6" s="121"/>
      <c r="E6" s="215">
        <v>1612.7581926269529</v>
      </c>
      <c r="F6" s="216">
        <v>2.4843922524985337E-2</v>
      </c>
      <c r="H6" s="215">
        <v>1732.3989828125</v>
      </c>
      <c r="I6" s="216">
        <v>2.6686943094210429E-2</v>
      </c>
      <c r="K6" s="217">
        <v>119.64079018554708</v>
      </c>
      <c r="L6" s="217">
        <v>11.964079018554708</v>
      </c>
      <c r="M6" s="218">
        <v>7.1817929491737598E-3</v>
      </c>
      <c r="O6" s="219">
        <v>-338.68925825195322</v>
      </c>
      <c r="P6" s="220">
        <v>458.33004843750001</v>
      </c>
    </row>
    <row r="7" spans="2:16" x14ac:dyDescent="0.3">
      <c r="B7" s="213" t="s">
        <v>140</v>
      </c>
      <c r="C7" s="214" t="s">
        <v>15</v>
      </c>
      <c r="D7" s="121"/>
      <c r="E7" s="215">
        <v>78.701589501953109</v>
      </c>
      <c r="F7" s="216">
        <v>1.2123678559616488E-3</v>
      </c>
      <c r="H7" s="215">
        <v>85.259527734374998</v>
      </c>
      <c r="I7" s="216">
        <v>1.3133903837744185E-3</v>
      </c>
      <c r="K7" s="217">
        <v>6.5579382324218898</v>
      </c>
      <c r="L7" s="217">
        <v>0.65579382324218893</v>
      </c>
      <c r="M7" s="218">
        <v>8.035766844583403E-3</v>
      </c>
      <c r="O7" s="219">
        <v>-39.679344042968751</v>
      </c>
      <c r="P7" s="220">
        <v>46.237282275390633</v>
      </c>
    </row>
    <row r="8" spans="2:16" x14ac:dyDescent="0.3">
      <c r="B8" s="213" t="s">
        <v>141</v>
      </c>
      <c r="C8" s="214" t="s">
        <v>17</v>
      </c>
      <c r="D8" s="121"/>
      <c r="E8" s="215">
        <v>1.1283798339843749</v>
      </c>
      <c r="F8" s="216">
        <v>1.7382259350734567E-5</v>
      </c>
      <c r="H8" s="215">
        <v>0</v>
      </c>
      <c r="I8" s="216" t="s">
        <v>309</v>
      </c>
      <c r="K8" s="217">
        <v>-1.1283798339843749</v>
      </c>
      <c r="L8" s="217">
        <v>-0.11283798339843749</v>
      </c>
      <c r="M8" s="218" t="s">
        <v>309</v>
      </c>
      <c r="O8" s="219">
        <v>-1.1283798339843749</v>
      </c>
      <c r="P8" s="220">
        <v>0</v>
      </c>
    </row>
    <row r="9" spans="2:16" x14ac:dyDescent="0.3">
      <c r="B9" s="213" t="s">
        <v>142</v>
      </c>
      <c r="C9" s="214" t="s">
        <v>19</v>
      </c>
      <c r="D9" s="121"/>
      <c r="E9" s="215">
        <v>0</v>
      </c>
      <c r="F9" s="216" t="s">
        <v>309</v>
      </c>
      <c r="H9" s="215">
        <v>0</v>
      </c>
      <c r="I9" s="216" t="s">
        <v>309</v>
      </c>
      <c r="K9" s="217" t="s">
        <v>309</v>
      </c>
      <c r="L9" s="217" t="s">
        <v>309</v>
      </c>
      <c r="M9" s="218" t="s">
        <v>309</v>
      </c>
      <c r="O9" s="219">
        <v>0</v>
      </c>
      <c r="P9" s="220">
        <v>0</v>
      </c>
    </row>
    <row r="10" spans="2:16" x14ac:dyDescent="0.3">
      <c r="B10" s="213" t="s">
        <v>143</v>
      </c>
      <c r="C10" s="214" t="s">
        <v>21</v>
      </c>
      <c r="D10" s="121"/>
      <c r="E10" s="215">
        <v>0</v>
      </c>
      <c r="F10" s="216" t="s">
        <v>309</v>
      </c>
      <c r="H10" s="215">
        <v>0</v>
      </c>
      <c r="I10" s="216" t="s">
        <v>309</v>
      </c>
      <c r="K10" s="217" t="s">
        <v>309</v>
      </c>
      <c r="L10" s="217" t="s">
        <v>309</v>
      </c>
      <c r="M10" s="218" t="s">
        <v>309</v>
      </c>
      <c r="O10" s="219">
        <v>0</v>
      </c>
      <c r="P10" s="220">
        <v>0</v>
      </c>
    </row>
    <row r="11" spans="2:16" x14ac:dyDescent="0.3">
      <c r="B11" s="213" t="s">
        <v>144</v>
      </c>
      <c r="C11" s="214" t="s">
        <v>23</v>
      </c>
      <c r="D11" s="121"/>
      <c r="E11" s="215">
        <v>351.68118603515597</v>
      </c>
      <c r="F11" s="216">
        <v>5.4175140323552261E-3</v>
      </c>
      <c r="H11" s="215">
        <v>368.97276049804657</v>
      </c>
      <c r="I11" s="216">
        <v>5.6838841170058756E-3</v>
      </c>
      <c r="K11" s="217">
        <v>17.291574462890594</v>
      </c>
      <c r="L11" s="217">
        <v>1.7291574462890593</v>
      </c>
      <c r="M11" s="218">
        <v>4.8113151683306654E-3</v>
      </c>
      <c r="O11" s="219">
        <v>-16.601493164062507</v>
      </c>
      <c r="P11" s="220">
        <v>33.893067626953126</v>
      </c>
    </row>
    <row r="12" spans="2:16" x14ac:dyDescent="0.3">
      <c r="B12" s="213" t="s">
        <v>145</v>
      </c>
      <c r="C12" s="214" t="s">
        <v>25</v>
      </c>
      <c r="D12" s="121"/>
      <c r="E12" s="215">
        <v>286.7318421386716</v>
      </c>
      <c r="F12" s="216">
        <v>4.4169942550012706E-3</v>
      </c>
      <c r="H12" s="215">
        <v>287.02702993164036</v>
      </c>
      <c r="I12" s="216">
        <v>4.4215415099415111E-3</v>
      </c>
      <c r="K12" s="217">
        <v>0.29518779296876119</v>
      </c>
      <c r="L12" s="217">
        <v>2.9518779296876119E-2</v>
      </c>
      <c r="M12" s="218">
        <v>1.0290141756241766E-4</v>
      </c>
      <c r="O12" s="219">
        <v>-0.21123325195314802</v>
      </c>
      <c r="P12" s="220">
        <v>0.50642104492187923</v>
      </c>
    </row>
    <row r="13" spans="2:16" x14ac:dyDescent="0.3">
      <c r="B13" s="213" t="s">
        <v>146</v>
      </c>
      <c r="C13" s="214" t="s">
        <v>27</v>
      </c>
      <c r="D13" s="121"/>
      <c r="E13" s="215">
        <v>0</v>
      </c>
      <c r="F13" s="216" t="s">
        <v>309</v>
      </c>
      <c r="H13" s="215">
        <v>0</v>
      </c>
      <c r="I13" s="216" t="s">
        <v>309</v>
      </c>
      <c r="K13" s="217" t="s">
        <v>309</v>
      </c>
      <c r="L13" s="217" t="s">
        <v>309</v>
      </c>
      <c r="M13" s="218" t="s">
        <v>309</v>
      </c>
      <c r="O13" s="219">
        <v>0</v>
      </c>
      <c r="P13" s="220">
        <v>0</v>
      </c>
    </row>
    <row r="14" spans="2:16" x14ac:dyDescent="0.3">
      <c r="B14" s="213" t="s">
        <v>147</v>
      </c>
      <c r="C14" s="214" t="s">
        <v>29</v>
      </c>
      <c r="D14" s="121"/>
      <c r="E14" s="215">
        <v>0</v>
      </c>
      <c r="F14" s="216" t="s">
        <v>309</v>
      </c>
      <c r="H14" s="215">
        <v>0</v>
      </c>
      <c r="I14" s="216" t="s">
        <v>309</v>
      </c>
      <c r="K14" s="217" t="s">
        <v>309</v>
      </c>
      <c r="L14" s="217" t="s">
        <v>309</v>
      </c>
      <c r="M14" s="218" t="s">
        <v>309</v>
      </c>
      <c r="O14" s="219">
        <v>0</v>
      </c>
      <c r="P14" s="220">
        <v>0</v>
      </c>
    </row>
    <row r="15" spans="2:16" x14ac:dyDescent="0.3">
      <c r="B15" s="213" t="s">
        <v>148</v>
      </c>
      <c r="C15" s="214" t="s">
        <v>31</v>
      </c>
      <c r="D15" s="121"/>
      <c r="E15" s="215">
        <v>0</v>
      </c>
      <c r="F15" s="216" t="s">
        <v>309</v>
      </c>
      <c r="H15" s="215">
        <v>0</v>
      </c>
      <c r="I15" s="216" t="s">
        <v>309</v>
      </c>
      <c r="K15" s="217" t="s">
        <v>309</v>
      </c>
      <c r="L15" s="217" t="s">
        <v>309</v>
      </c>
      <c r="M15" s="218" t="s">
        <v>309</v>
      </c>
      <c r="O15" s="219">
        <v>0</v>
      </c>
      <c r="P15" s="220">
        <v>0</v>
      </c>
    </row>
    <row r="16" spans="2:16" x14ac:dyDescent="0.3">
      <c r="B16" s="213" t="s">
        <v>149</v>
      </c>
      <c r="C16" s="214" t="s">
        <v>33</v>
      </c>
      <c r="D16" s="121"/>
      <c r="E16" s="215">
        <v>5067.4455898925744</v>
      </c>
      <c r="F16" s="216">
        <v>7.8062059278585588E-2</v>
      </c>
      <c r="H16" s="215">
        <v>5055.0120738281221</v>
      </c>
      <c r="I16" s="216">
        <v>7.7870525723691492E-2</v>
      </c>
      <c r="K16" s="217">
        <v>-12.433516064452306</v>
      </c>
      <c r="L16" s="217">
        <v>-1.2433516064452306</v>
      </c>
      <c r="M16" s="218">
        <v>-2.4563195288651585E-4</v>
      </c>
      <c r="O16" s="219">
        <v>-359.92017138671827</v>
      </c>
      <c r="P16" s="220">
        <v>347.48665532226516</v>
      </c>
    </row>
    <row r="17" spans="2:16" x14ac:dyDescent="0.3">
      <c r="B17" s="213" t="s">
        <v>150</v>
      </c>
      <c r="C17" s="214" t="s">
        <v>35</v>
      </c>
      <c r="D17" s="121"/>
      <c r="E17" s="215">
        <v>800.61960717773411</v>
      </c>
      <c r="F17" s="216">
        <v>1.2333238537333972E-2</v>
      </c>
      <c r="H17" s="215">
        <v>778.62618168945289</v>
      </c>
      <c r="I17" s="216">
        <v>1.199443823770574E-2</v>
      </c>
      <c r="K17" s="217">
        <v>-21.993425488281218</v>
      </c>
      <c r="L17" s="217">
        <v>-2.1993425488281217</v>
      </c>
      <c r="M17" s="218">
        <v>-2.7816116918637501E-3</v>
      </c>
      <c r="O17" s="219">
        <v>-40.376455712890611</v>
      </c>
      <c r="P17" s="220">
        <v>18.383030224609328</v>
      </c>
    </row>
    <row r="18" spans="2:16" x14ac:dyDescent="0.3">
      <c r="B18" s="213" t="s">
        <v>151</v>
      </c>
      <c r="C18" s="214" t="s">
        <v>37</v>
      </c>
      <c r="D18" s="121"/>
      <c r="E18" s="215">
        <v>0</v>
      </c>
      <c r="F18" s="216" t="s">
        <v>309</v>
      </c>
      <c r="H18" s="215">
        <v>0</v>
      </c>
      <c r="I18" s="216" t="s">
        <v>309</v>
      </c>
      <c r="K18" s="217" t="s">
        <v>309</v>
      </c>
      <c r="L18" s="217" t="s">
        <v>309</v>
      </c>
      <c r="M18" s="218" t="s">
        <v>309</v>
      </c>
      <c r="O18" s="219">
        <v>0</v>
      </c>
      <c r="P18" s="220">
        <v>0</v>
      </c>
    </row>
    <row r="19" spans="2:16" x14ac:dyDescent="0.3">
      <c r="B19" s="213" t="s">
        <v>152</v>
      </c>
      <c r="C19" s="214" t="s">
        <v>39</v>
      </c>
      <c r="D19" s="121"/>
      <c r="E19" s="215">
        <v>27.975084667968737</v>
      </c>
      <c r="F19" s="216">
        <v>4.3094546925776087E-4</v>
      </c>
      <c r="H19" s="215">
        <v>27.632232519531239</v>
      </c>
      <c r="I19" s="216">
        <v>4.2566396316946639E-4</v>
      </c>
      <c r="K19" s="217">
        <v>-0.34285214843749756</v>
      </c>
      <c r="L19" s="217">
        <v>-3.4285214843749759E-2</v>
      </c>
      <c r="M19" s="218">
        <v>-1.2323744539840531E-3</v>
      </c>
      <c r="O19" s="219">
        <v>-1.0952590332031251</v>
      </c>
      <c r="P19" s="220">
        <v>0.75240688476562378</v>
      </c>
    </row>
    <row r="20" spans="2:16" x14ac:dyDescent="0.3">
      <c r="B20" s="213" t="s">
        <v>153</v>
      </c>
      <c r="C20" s="214" t="s">
        <v>41</v>
      </c>
      <c r="D20" s="121"/>
      <c r="E20" s="215">
        <v>0</v>
      </c>
      <c r="F20" s="216" t="s">
        <v>309</v>
      </c>
      <c r="H20" s="215">
        <v>0</v>
      </c>
      <c r="I20" s="216" t="s">
        <v>309</v>
      </c>
      <c r="K20" s="217" t="s">
        <v>309</v>
      </c>
      <c r="L20" s="217" t="s">
        <v>309</v>
      </c>
      <c r="M20" s="218" t="s">
        <v>309</v>
      </c>
      <c r="O20" s="219">
        <v>0</v>
      </c>
      <c r="P20" s="220">
        <v>0</v>
      </c>
    </row>
    <row r="21" spans="2:16" x14ac:dyDescent="0.3">
      <c r="B21" s="213" t="s">
        <v>154</v>
      </c>
      <c r="C21" s="214" t="s">
        <v>43</v>
      </c>
      <c r="D21" s="121"/>
      <c r="E21" s="215">
        <v>279.07787299804676</v>
      </c>
      <c r="F21" s="216">
        <v>4.2990877906548845E-3</v>
      </c>
      <c r="H21" s="215">
        <v>228.27178725585929</v>
      </c>
      <c r="I21" s="216">
        <v>3.5164394905270843E-3</v>
      </c>
      <c r="K21" s="217">
        <v>-50.806085742187463</v>
      </c>
      <c r="L21" s="217">
        <v>-5.0806085742187461</v>
      </c>
      <c r="M21" s="218">
        <v>-1.9894822323736849E-2</v>
      </c>
      <c r="O21" s="219">
        <v>-155.32678940429682</v>
      </c>
      <c r="P21" s="220">
        <v>104.52070366210923</v>
      </c>
    </row>
    <row r="22" spans="2:16" x14ac:dyDescent="0.3">
      <c r="B22" s="213" t="s">
        <v>155</v>
      </c>
      <c r="C22" s="214" t="s">
        <v>45</v>
      </c>
      <c r="D22" s="121"/>
      <c r="E22" s="215">
        <v>47.356074902343728</v>
      </c>
      <c r="F22" s="216">
        <v>7.2950220395089863E-4</v>
      </c>
      <c r="H22" s="215">
        <v>67.276449902343728</v>
      </c>
      <c r="I22" s="216">
        <v>1.0363679544590594E-3</v>
      </c>
      <c r="K22" s="217">
        <v>19.920375</v>
      </c>
      <c r="L22" s="217">
        <v>1.9920374999999999</v>
      </c>
      <c r="M22" s="218">
        <v>3.5735201233771496E-2</v>
      </c>
      <c r="O22" s="219">
        <v>-3.4226174804687521</v>
      </c>
      <c r="P22" s="220">
        <v>23.342992480468745</v>
      </c>
    </row>
    <row r="23" spans="2:16" x14ac:dyDescent="0.3">
      <c r="B23" s="213" t="s">
        <v>156</v>
      </c>
      <c r="C23" s="214" t="s">
        <v>47</v>
      </c>
      <c r="D23" s="121"/>
      <c r="E23" s="215">
        <v>467.32769140624998</v>
      </c>
      <c r="F23" s="216">
        <v>7.1990041731957886E-3</v>
      </c>
      <c r="H23" s="215">
        <v>555.03906347656243</v>
      </c>
      <c r="I23" s="216">
        <v>8.550164280295024E-3</v>
      </c>
      <c r="K23" s="217">
        <v>87.71137207031245</v>
      </c>
      <c r="L23" s="217">
        <v>8.771137207031245</v>
      </c>
      <c r="M23" s="218">
        <v>1.7349564213936741E-2</v>
      </c>
      <c r="O23" s="219">
        <v>-124.77287148437489</v>
      </c>
      <c r="P23" s="220">
        <v>212.4842435546874</v>
      </c>
    </row>
    <row r="24" spans="2:16" x14ac:dyDescent="0.3">
      <c r="B24" s="213" t="s">
        <v>157</v>
      </c>
      <c r="C24" s="214" t="s">
        <v>49</v>
      </c>
      <c r="D24" s="121"/>
      <c r="E24" s="215">
        <v>44.538566503906232</v>
      </c>
      <c r="F24" s="216">
        <v>6.860995657350233E-4</v>
      </c>
      <c r="H24" s="215">
        <v>56.948775732421851</v>
      </c>
      <c r="I24" s="216">
        <v>8.7727408774436043E-4</v>
      </c>
      <c r="K24" s="217">
        <v>12.410209228515619</v>
      </c>
      <c r="L24" s="217">
        <v>1.2410209228515618</v>
      </c>
      <c r="M24" s="218">
        <v>2.4884241978914146E-2</v>
      </c>
      <c r="O24" s="219">
        <v>-20.042134521484368</v>
      </c>
      <c r="P24" s="220">
        <v>32.452343749999997</v>
      </c>
    </row>
    <row r="25" spans="2:16" x14ac:dyDescent="0.3">
      <c r="B25" s="213" t="s">
        <v>158</v>
      </c>
      <c r="C25" s="214" t="s">
        <v>51</v>
      </c>
      <c r="D25" s="121"/>
      <c r="E25" s="215">
        <v>0</v>
      </c>
      <c r="F25" s="216" t="s">
        <v>309</v>
      </c>
      <c r="H25" s="215">
        <v>0</v>
      </c>
      <c r="I25" s="216" t="s">
        <v>309</v>
      </c>
      <c r="K25" s="217" t="s">
        <v>309</v>
      </c>
      <c r="L25" s="217" t="s">
        <v>309</v>
      </c>
      <c r="M25" s="218" t="s">
        <v>309</v>
      </c>
      <c r="O25" s="219">
        <v>0</v>
      </c>
      <c r="P25" s="220">
        <v>0</v>
      </c>
    </row>
    <row r="26" spans="2:16" x14ac:dyDescent="0.3">
      <c r="B26" s="213" t="s">
        <v>159</v>
      </c>
      <c r="C26" s="214" t="s">
        <v>53</v>
      </c>
      <c r="D26" s="121"/>
      <c r="E26" s="215">
        <v>0</v>
      </c>
      <c r="F26" s="216" t="s">
        <v>309</v>
      </c>
      <c r="H26" s="215">
        <v>0</v>
      </c>
      <c r="I26" s="216" t="s">
        <v>309</v>
      </c>
      <c r="K26" s="217" t="s">
        <v>309</v>
      </c>
      <c r="L26" s="217" t="s">
        <v>309</v>
      </c>
      <c r="M26" s="218" t="s">
        <v>309</v>
      </c>
      <c r="O26" s="219">
        <v>0</v>
      </c>
      <c r="P26" s="220">
        <v>0</v>
      </c>
    </row>
    <row r="27" spans="2:16" x14ac:dyDescent="0.3">
      <c r="B27" s="213" t="s">
        <v>160</v>
      </c>
      <c r="C27" s="214" t="s">
        <v>55</v>
      </c>
      <c r="D27" s="121"/>
      <c r="E27" s="215">
        <v>10.913612695312485</v>
      </c>
      <c r="F27" s="216">
        <v>1.6812002537615166E-4</v>
      </c>
      <c r="H27" s="215">
        <v>9.5550833496093599</v>
      </c>
      <c r="I27" s="216">
        <v>1.4719240090841197E-4</v>
      </c>
      <c r="K27" s="217">
        <v>-1.3585293457031256</v>
      </c>
      <c r="L27" s="217">
        <v>-0.13585293457031256</v>
      </c>
      <c r="M27" s="218">
        <v>-1.3205786293007282E-2</v>
      </c>
      <c r="O27" s="219">
        <v>-3.2243065429687467</v>
      </c>
      <c r="P27" s="220">
        <v>1.8657771972656216</v>
      </c>
    </row>
    <row r="28" spans="2:16" x14ac:dyDescent="0.3">
      <c r="B28" s="213" t="s">
        <v>161</v>
      </c>
      <c r="C28" s="214" t="s">
        <v>57</v>
      </c>
      <c r="D28" s="121"/>
      <c r="E28" s="215">
        <v>6694.0671738769533</v>
      </c>
      <c r="F28" s="216">
        <v>0.10311954203993619</v>
      </c>
      <c r="H28" s="215">
        <v>5226.2477593261719</v>
      </c>
      <c r="I28" s="216">
        <v>8.0508345902485234E-2</v>
      </c>
      <c r="K28" s="217">
        <v>-1467.8194145507814</v>
      </c>
      <c r="L28" s="217">
        <v>-146.78194145507814</v>
      </c>
      <c r="M28" s="218">
        <v>-2.4448967678372235E-2</v>
      </c>
      <c r="O28" s="219">
        <v>-1976.6434984863286</v>
      </c>
      <c r="P28" s="220">
        <v>508.82408393554653</v>
      </c>
    </row>
    <row r="29" spans="2:16" x14ac:dyDescent="0.3">
      <c r="B29" s="213" t="s">
        <v>162</v>
      </c>
      <c r="C29" s="214" t="s">
        <v>59</v>
      </c>
      <c r="D29" s="121"/>
      <c r="E29" s="215">
        <v>1591.8291640624993</v>
      </c>
      <c r="F29" s="216">
        <v>2.4521518852472259E-2</v>
      </c>
      <c r="H29" s="215">
        <v>1516.6683504882808</v>
      </c>
      <c r="I29" s="216">
        <v>2.336369529411773E-2</v>
      </c>
      <c r="K29" s="217">
        <v>-75.160813574218537</v>
      </c>
      <c r="L29" s="217">
        <v>-7.5160813574218537</v>
      </c>
      <c r="M29" s="218">
        <v>-4.8250934704880954E-3</v>
      </c>
      <c r="O29" s="219">
        <v>-132.58934360351546</v>
      </c>
      <c r="P29" s="220">
        <v>57.428530029296887</v>
      </c>
    </row>
    <row r="30" spans="2:16" x14ac:dyDescent="0.3">
      <c r="B30" s="213" t="s">
        <v>163</v>
      </c>
      <c r="C30" s="214" t="s">
        <v>61</v>
      </c>
      <c r="D30" s="121"/>
      <c r="E30" s="215">
        <v>0</v>
      </c>
      <c r="F30" s="216" t="s">
        <v>309</v>
      </c>
      <c r="H30" s="215">
        <v>0</v>
      </c>
      <c r="I30" s="216" t="s">
        <v>309</v>
      </c>
      <c r="K30" s="217" t="s">
        <v>309</v>
      </c>
      <c r="L30" s="217" t="s">
        <v>309</v>
      </c>
      <c r="M30" s="218" t="s">
        <v>309</v>
      </c>
      <c r="O30" s="219">
        <v>0</v>
      </c>
      <c r="P30" s="220">
        <v>0</v>
      </c>
    </row>
    <row r="31" spans="2:16" x14ac:dyDescent="0.3">
      <c r="B31" s="213" t="s">
        <v>164</v>
      </c>
      <c r="C31" s="214" t="s">
        <v>63</v>
      </c>
      <c r="D31" s="121"/>
      <c r="E31" s="215">
        <v>34210.284045312488</v>
      </c>
      <c r="F31" s="216">
        <v>0.52699632856621292</v>
      </c>
      <c r="H31" s="215">
        <v>34687.408274707021</v>
      </c>
      <c r="I31" s="216">
        <v>0.53434624465658676</v>
      </c>
      <c r="K31" s="217">
        <v>477.12422939453245</v>
      </c>
      <c r="L31" s="217">
        <v>47.712422939453248</v>
      </c>
      <c r="M31" s="218">
        <v>1.3860041396134282E-3</v>
      </c>
      <c r="O31" s="219">
        <v>-1116.6948265625024</v>
      </c>
      <c r="P31" s="220">
        <v>1593.8190559570294</v>
      </c>
    </row>
    <row r="32" spans="2:16" x14ac:dyDescent="0.3">
      <c r="B32" s="213" t="s">
        <v>165</v>
      </c>
      <c r="C32" s="214" t="s">
        <v>65</v>
      </c>
      <c r="D32" s="121"/>
      <c r="E32" s="215">
        <v>131.29566249999996</v>
      </c>
      <c r="F32" s="216">
        <v>2.0225594152483914E-3</v>
      </c>
      <c r="H32" s="215">
        <v>150.16808662109372</v>
      </c>
      <c r="I32" s="216">
        <v>2.3132818836671711E-3</v>
      </c>
      <c r="K32" s="217">
        <v>18.872424121093758</v>
      </c>
      <c r="L32" s="217">
        <v>1.8872424121093758</v>
      </c>
      <c r="M32" s="218">
        <v>1.3520942102396294E-2</v>
      </c>
      <c r="O32" s="219">
        <v>-24.684955371093757</v>
      </c>
      <c r="P32" s="220">
        <v>43.557379492187479</v>
      </c>
    </row>
    <row r="33" spans="2:16" x14ac:dyDescent="0.3">
      <c r="B33" s="213" t="s">
        <v>166</v>
      </c>
      <c r="C33" s="214" t="s">
        <v>67</v>
      </c>
      <c r="D33" s="121"/>
      <c r="E33" s="215">
        <v>0</v>
      </c>
      <c r="F33" s="216" t="s">
        <v>309</v>
      </c>
      <c r="H33" s="215">
        <v>0</v>
      </c>
      <c r="I33" s="216" t="s">
        <v>309</v>
      </c>
      <c r="K33" s="217" t="s">
        <v>309</v>
      </c>
      <c r="L33" s="217" t="s">
        <v>309</v>
      </c>
      <c r="M33" s="218" t="s">
        <v>309</v>
      </c>
      <c r="O33" s="219">
        <v>0</v>
      </c>
      <c r="P33" s="220">
        <v>0</v>
      </c>
    </row>
    <row r="34" spans="2:16" x14ac:dyDescent="0.3">
      <c r="B34" s="213" t="s">
        <v>167</v>
      </c>
      <c r="C34" s="214" t="s">
        <v>69</v>
      </c>
      <c r="D34" s="121"/>
      <c r="E34" s="215">
        <v>0</v>
      </c>
      <c r="F34" s="216" t="s">
        <v>309</v>
      </c>
      <c r="H34" s="215">
        <v>0</v>
      </c>
      <c r="I34" s="216" t="s">
        <v>309</v>
      </c>
      <c r="K34" s="217" t="s">
        <v>309</v>
      </c>
      <c r="L34" s="217" t="s">
        <v>309</v>
      </c>
      <c r="M34" s="218" t="s">
        <v>309</v>
      </c>
      <c r="O34" s="219">
        <v>0</v>
      </c>
      <c r="P34" s="220">
        <v>0</v>
      </c>
    </row>
    <row r="35" spans="2:16" x14ac:dyDescent="0.3">
      <c r="B35" s="213" t="s">
        <v>168</v>
      </c>
      <c r="C35" s="214" t="s">
        <v>71</v>
      </c>
      <c r="D35" s="121"/>
      <c r="E35" s="215">
        <v>7388.3277881347658</v>
      </c>
      <c r="F35" s="216">
        <v>0.11381436101008512</v>
      </c>
      <c r="H35" s="215">
        <v>7866.9450860351562</v>
      </c>
      <c r="I35" s="216">
        <v>0.12118727724918157</v>
      </c>
      <c r="K35" s="217">
        <v>478.61729790039044</v>
      </c>
      <c r="L35" s="217">
        <v>47.861729790039043</v>
      </c>
      <c r="M35" s="218">
        <v>6.2965792362934536E-3</v>
      </c>
      <c r="O35" s="219">
        <v>-516.9969486328124</v>
      </c>
      <c r="P35" s="220">
        <v>995.61424653320296</v>
      </c>
    </row>
    <row r="37" spans="2:16" s="212" customFormat="1" ht="27.6" x14ac:dyDescent="0.3">
      <c r="B37" s="114" t="s">
        <v>169</v>
      </c>
      <c r="E37" s="206" t="s">
        <v>100</v>
      </c>
      <c r="F37" s="207" t="s">
        <v>133</v>
      </c>
      <c r="G37" s="208"/>
      <c r="H37" s="206" t="s">
        <v>118</v>
      </c>
      <c r="I37" s="207" t="s">
        <v>134</v>
      </c>
      <c r="J37" s="208"/>
      <c r="K37" s="209" t="s">
        <v>122</v>
      </c>
      <c r="L37" s="209" t="s">
        <v>123</v>
      </c>
      <c r="M37" s="210" t="s">
        <v>121</v>
      </c>
      <c r="N37" s="208"/>
      <c r="O37" s="211" t="s">
        <v>135</v>
      </c>
      <c r="P37" s="211" t="s">
        <v>136</v>
      </c>
    </row>
    <row r="38" spans="2:16" x14ac:dyDescent="0.3">
      <c r="B38" s="213" t="s">
        <v>170</v>
      </c>
      <c r="C38" s="214" t="s">
        <v>10</v>
      </c>
      <c r="E38" s="215">
        <v>7953.6759883300783</v>
      </c>
      <c r="F38" s="216">
        <v>0.12252333359475648</v>
      </c>
      <c r="H38" s="215">
        <v>6416.2378599121084</v>
      </c>
      <c r="I38" s="216">
        <v>9.8839687823186306E-2</v>
      </c>
      <c r="K38" s="217">
        <v>-1537.4381284179699</v>
      </c>
      <c r="L38" s="217">
        <v>-153.74381284179699</v>
      </c>
      <c r="M38" s="218">
        <v>-2.1251169673046744E-2</v>
      </c>
      <c r="O38" s="219">
        <v>-2040.2724922851567</v>
      </c>
      <c r="P38" s="221">
        <v>502.83436386718779</v>
      </c>
    </row>
    <row r="39" spans="2:16" x14ac:dyDescent="0.3">
      <c r="B39" s="213" t="s">
        <v>171</v>
      </c>
      <c r="C39" s="214" t="s">
        <v>12</v>
      </c>
      <c r="E39" s="215">
        <v>369.77236113281242</v>
      </c>
      <c r="F39" s="216">
        <v>5.6962016586633111E-3</v>
      </c>
      <c r="H39" s="215">
        <v>379.09698642578115</v>
      </c>
      <c r="I39" s="216">
        <v>5.8398439414383205E-3</v>
      </c>
      <c r="K39" s="217">
        <v>9.324625292968733</v>
      </c>
      <c r="L39" s="217">
        <v>0.93246252929687334</v>
      </c>
      <c r="M39" s="218">
        <v>2.4935534545340587E-3</v>
      </c>
      <c r="O39" s="219">
        <v>-66.934768359375042</v>
      </c>
      <c r="P39" s="221">
        <v>76.259393652343789</v>
      </c>
    </row>
    <row r="40" spans="2:16" x14ac:dyDescent="0.3">
      <c r="B40" s="213" t="s">
        <v>172</v>
      </c>
      <c r="C40" s="214" t="s">
        <v>14</v>
      </c>
      <c r="E40" s="215">
        <v>34044.921483544909</v>
      </c>
      <c r="F40" s="216">
        <v>0.52444898161000564</v>
      </c>
      <c r="H40" s="215">
        <v>34621.143012158194</v>
      </c>
      <c r="I40" s="216">
        <v>0.53332545365618322</v>
      </c>
      <c r="K40" s="217">
        <v>576.22152861328505</v>
      </c>
      <c r="L40" s="217">
        <v>57.622152861328502</v>
      </c>
      <c r="M40" s="218">
        <v>1.679778497468698E-3</v>
      </c>
      <c r="O40" s="219">
        <v>-1114.7674249999977</v>
      </c>
      <c r="P40" s="221">
        <v>1690.9889536132789</v>
      </c>
    </row>
    <row r="41" spans="2:16" x14ac:dyDescent="0.3">
      <c r="B41" s="213" t="s">
        <v>173</v>
      </c>
      <c r="C41" s="214" t="s">
        <v>16</v>
      </c>
      <c r="E41" s="215">
        <v>182.04605112304682</v>
      </c>
      <c r="F41" s="216">
        <v>2.8043497225790567E-3</v>
      </c>
      <c r="H41" s="215">
        <v>89.210745263671811</v>
      </c>
      <c r="I41" s="216">
        <v>1.3742573771191055E-3</v>
      </c>
      <c r="K41" s="217">
        <v>-92.835305859375012</v>
      </c>
      <c r="L41" s="217">
        <v>-9.2835305859375019</v>
      </c>
      <c r="M41" s="218">
        <v>-6.8841546259801101E-2</v>
      </c>
      <c r="O41" s="219">
        <v>-117.75546953125</v>
      </c>
      <c r="P41" s="221">
        <v>24.920163671874995</v>
      </c>
    </row>
    <row r="42" spans="2:16" x14ac:dyDescent="0.3">
      <c r="B42" s="213" t="s">
        <v>174</v>
      </c>
      <c r="C42" s="214" t="s">
        <v>18</v>
      </c>
      <c r="E42" s="215">
        <v>11.418688671874994</v>
      </c>
      <c r="F42" s="216">
        <v>1.759005274305305E-4</v>
      </c>
      <c r="H42" s="215">
        <v>16.160920117187487</v>
      </c>
      <c r="I42" s="216">
        <v>2.489527873176671E-4</v>
      </c>
      <c r="K42" s="217">
        <v>4.742231445312493</v>
      </c>
      <c r="L42" s="217">
        <v>0.47422314453124931</v>
      </c>
      <c r="M42" s="218">
        <v>3.5344748829373884E-2</v>
      </c>
      <c r="O42" s="219">
        <v>0</v>
      </c>
      <c r="P42" s="221">
        <v>4.7422314453124956</v>
      </c>
    </row>
    <row r="43" spans="2:16" x14ac:dyDescent="0.3">
      <c r="B43" s="213" t="s">
        <v>175</v>
      </c>
      <c r="C43" s="214" t="s">
        <v>20</v>
      </c>
      <c r="E43" s="215">
        <v>15.52563095703125</v>
      </c>
      <c r="F43" s="216">
        <v>2.3916640102117202E-4</v>
      </c>
      <c r="H43" s="215">
        <v>15.063882861328121</v>
      </c>
      <c r="I43" s="216">
        <v>2.3205334838367626E-4</v>
      </c>
      <c r="K43" s="217">
        <v>-0.46174809570312902</v>
      </c>
      <c r="L43" s="217">
        <v>-4.6174809570312905E-2</v>
      </c>
      <c r="M43" s="218">
        <v>-3.0146720319421672E-3</v>
      </c>
      <c r="O43" s="219">
        <v>-2.4018514160156239</v>
      </c>
      <c r="P43" s="221">
        <v>1.9401033203125</v>
      </c>
    </row>
    <row r="44" spans="2:16" x14ac:dyDescent="0.3">
      <c r="B44" s="213" t="s">
        <v>176</v>
      </c>
      <c r="C44" s="214" t="s">
        <v>22</v>
      </c>
      <c r="E44" s="215">
        <v>547.10086386718751</v>
      </c>
      <c r="F44" s="216">
        <v>8.4278793543930575E-3</v>
      </c>
      <c r="H44" s="215">
        <v>591.47445957031255</v>
      </c>
      <c r="I44" s="216">
        <v>9.1114376080998864E-3</v>
      </c>
      <c r="K44" s="217">
        <v>44.373595703125034</v>
      </c>
      <c r="L44" s="217">
        <v>4.4373595703125037</v>
      </c>
      <c r="M44" s="218">
        <v>7.8290200887878303E-3</v>
      </c>
      <c r="O44" s="219">
        <v>-47.868833154296865</v>
      </c>
      <c r="P44" s="221">
        <v>92.242428857421885</v>
      </c>
    </row>
    <row r="45" spans="2:16" x14ac:dyDescent="0.3">
      <c r="B45" s="213" t="s">
        <v>177</v>
      </c>
      <c r="C45" s="214" t="s">
        <v>24</v>
      </c>
      <c r="E45" s="215">
        <v>7.1872930664062444</v>
      </c>
      <c r="F45" s="216">
        <v>1.1071749808649951E-4</v>
      </c>
      <c r="H45" s="215">
        <v>120.99140551757807</v>
      </c>
      <c r="I45" s="216">
        <v>1.8638262813420344E-3</v>
      </c>
      <c r="K45" s="217">
        <v>113.80411245117183</v>
      </c>
      <c r="L45" s="217">
        <v>11.380411245117184</v>
      </c>
      <c r="M45" s="218">
        <v>0.32623021115613815</v>
      </c>
      <c r="O45" s="219">
        <v>-7.1872930664062444</v>
      </c>
      <c r="P45" s="221">
        <v>120.99140551757806</v>
      </c>
    </row>
    <row r="46" spans="2:16" x14ac:dyDescent="0.3">
      <c r="B46" s="213" t="s">
        <v>178</v>
      </c>
      <c r="C46" s="214" t="s">
        <v>26</v>
      </c>
      <c r="E46" s="215">
        <v>612.94472583007803</v>
      </c>
      <c r="F46" s="216">
        <v>9.4421788401004379E-3</v>
      </c>
      <c r="H46" s="215">
        <v>586.06452412109354</v>
      </c>
      <c r="I46" s="216">
        <v>9.0280996236580639E-3</v>
      </c>
      <c r="K46" s="217">
        <v>-26.880201708984487</v>
      </c>
      <c r="L46" s="217">
        <v>-2.6880201708984486</v>
      </c>
      <c r="M46" s="218">
        <v>-4.4744466026528373E-3</v>
      </c>
      <c r="O46" s="219">
        <v>-74.992687695312597</v>
      </c>
      <c r="P46" s="221">
        <v>48.112485986328174</v>
      </c>
    </row>
    <row r="47" spans="2:16" x14ac:dyDescent="0.3">
      <c r="B47" s="213" t="s">
        <v>179</v>
      </c>
      <c r="C47" s="214" t="s">
        <v>28</v>
      </c>
      <c r="E47" s="215">
        <v>169.46185839843744</v>
      </c>
      <c r="F47" s="216">
        <v>2.6104950514206776E-3</v>
      </c>
      <c r="H47" s="215">
        <v>113.88979418945306</v>
      </c>
      <c r="I47" s="216">
        <v>1.7544286776311432E-3</v>
      </c>
      <c r="K47" s="217">
        <v>-55.572064208984386</v>
      </c>
      <c r="L47" s="217">
        <v>-5.5572064208984386</v>
      </c>
      <c r="M47" s="218">
        <v>-3.8960397719144502E-2</v>
      </c>
      <c r="O47" s="219">
        <v>-149.33896269531243</v>
      </c>
      <c r="P47" s="221">
        <v>93.766898486328017</v>
      </c>
    </row>
    <row r="48" spans="2:16" x14ac:dyDescent="0.3">
      <c r="B48" s="213" t="s">
        <v>180</v>
      </c>
      <c r="C48" s="214" t="s">
        <v>30</v>
      </c>
      <c r="E48" s="215">
        <v>3531.718174462887</v>
      </c>
      <c r="F48" s="216">
        <v>5.4404766385666208E-2</v>
      </c>
      <c r="H48" s="215">
        <v>3587.0481972656212</v>
      </c>
      <c r="I48" s="216">
        <v>5.5257104204256204E-2</v>
      </c>
      <c r="K48" s="217">
        <v>55.33002280273422</v>
      </c>
      <c r="L48" s="217">
        <v>5.533002280273422</v>
      </c>
      <c r="M48" s="218">
        <v>1.555723645095819E-3</v>
      </c>
      <c r="O48" s="219">
        <v>-174.20961420898448</v>
      </c>
      <c r="P48" s="221">
        <v>229.53963701171855</v>
      </c>
    </row>
    <row r="49" spans="2:16" x14ac:dyDescent="0.3">
      <c r="B49" s="213" t="s">
        <v>181</v>
      </c>
      <c r="C49" s="214" t="s">
        <v>32</v>
      </c>
      <c r="E49" s="215">
        <v>337.21665727539045</v>
      </c>
      <c r="F49" s="216">
        <v>5.1946935044478795E-3</v>
      </c>
      <c r="H49" s="215">
        <v>323.3752136230467</v>
      </c>
      <c r="I49" s="216">
        <v>4.9814713640768836E-3</v>
      </c>
      <c r="K49" s="217">
        <v>-13.841443652343742</v>
      </c>
      <c r="L49" s="217">
        <v>-1.3841443652343741</v>
      </c>
      <c r="M49" s="218">
        <v>-4.1824613037586555E-3</v>
      </c>
      <c r="O49" s="219">
        <v>-37.646130126953125</v>
      </c>
      <c r="P49" s="221">
        <v>23.804686474609372</v>
      </c>
    </row>
    <row r="50" spans="2:16" x14ac:dyDescent="0.3">
      <c r="B50" s="213" t="s">
        <v>182</v>
      </c>
      <c r="C50" s="214" t="s">
        <v>34</v>
      </c>
      <c r="E50" s="215">
        <v>26.681713818359317</v>
      </c>
      <c r="F50" s="216">
        <v>4.1102158647690103E-4</v>
      </c>
      <c r="H50" s="215">
        <v>26.453178515624941</v>
      </c>
      <c r="I50" s="216">
        <v>4.0750108763131231E-4</v>
      </c>
      <c r="K50" s="217">
        <v>-0.22853530273437528</v>
      </c>
      <c r="L50" s="217">
        <v>-2.2853530273437526E-2</v>
      </c>
      <c r="M50" s="218">
        <v>-8.5984344732026319E-4</v>
      </c>
      <c r="O50" s="219">
        <v>-0.22853530273437628</v>
      </c>
      <c r="P50" s="221">
        <v>0</v>
      </c>
    </row>
    <row r="51" spans="2:16" x14ac:dyDescent="0.3">
      <c r="B51" s="213" t="s">
        <v>183</v>
      </c>
      <c r="C51" s="214" t="s">
        <v>36</v>
      </c>
      <c r="E51" s="215">
        <v>1.6124626464843745</v>
      </c>
      <c r="F51" s="216">
        <v>2.4839369749806558E-5</v>
      </c>
      <c r="H51" s="215">
        <v>1.7579567871093735</v>
      </c>
      <c r="I51" s="216">
        <v>2.7080651284789217E-5</v>
      </c>
      <c r="K51" s="217">
        <v>0.14549414062499899</v>
      </c>
      <c r="L51" s="217">
        <v>1.4549414062499899E-2</v>
      </c>
      <c r="M51" s="218">
        <v>8.6763848960993428E-3</v>
      </c>
      <c r="O51" s="219">
        <v>0</v>
      </c>
      <c r="P51" s="221">
        <v>0.1454941406249991</v>
      </c>
    </row>
    <row r="52" spans="2:16" x14ac:dyDescent="0.3">
      <c r="B52" s="213" t="s">
        <v>184</v>
      </c>
      <c r="C52" s="214" t="s">
        <v>38</v>
      </c>
      <c r="E52" s="215">
        <v>1280.2586850097657</v>
      </c>
      <c r="F52" s="216">
        <v>1.9721894905096553E-2</v>
      </c>
      <c r="H52" s="215">
        <v>1291.6770577636719</v>
      </c>
      <c r="I52" s="216">
        <v>1.9897790565931724E-2</v>
      </c>
      <c r="K52" s="217">
        <v>11.418372753906169</v>
      </c>
      <c r="L52" s="217">
        <v>1.141837275390617</v>
      </c>
      <c r="M52" s="218">
        <v>8.8832068818422982E-4</v>
      </c>
      <c r="O52" s="219">
        <v>-86.28590839843757</v>
      </c>
      <c r="P52" s="221">
        <v>97.704281152343768</v>
      </c>
    </row>
    <row r="53" spans="2:16" x14ac:dyDescent="0.3">
      <c r="B53" s="213" t="s">
        <v>185</v>
      </c>
      <c r="C53" s="214" t="s">
        <v>40</v>
      </c>
      <c r="E53" s="215">
        <v>0</v>
      </c>
      <c r="F53" s="216" t="s">
        <v>309</v>
      </c>
      <c r="H53" s="215">
        <v>0</v>
      </c>
      <c r="I53" s="216" t="s">
        <v>309</v>
      </c>
      <c r="K53" s="217" t="s">
        <v>309</v>
      </c>
      <c r="L53" s="217" t="s">
        <v>309</v>
      </c>
      <c r="M53" s="218" t="s">
        <v>309</v>
      </c>
      <c r="O53" s="219">
        <v>0</v>
      </c>
      <c r="P53" s="221">
        <v>0</v>
      </c>
    </row>
    <row r="54" spans="2:16" x14ac:dyDescent="0.3">
      <c r="B54" s="213" t="s">
        <v>186</v>
      </c>
      <c r="C54" s="214" t="s">
        <v>42</v>
      </c>
      <c r="E54" s="215">
        <v>337.80183271484373</v>
      </c>
      <c r="F54" s="216">
        <v>5.2037079080626105E-3</v>
      </c>
      <c r="H54" s="215">
        <v>374.42593183593749</v>
      </c>
      <c r="I54" s="216">
        <v>5.7678881337601537E-3</v>
      </c>
      <c r="K54" s="217">
        <v>36.624099121093764</v>
      </c>
      <c r="L54" s="217">
        <v>3.6624099121093763</v>
      </c>
      <c r="M54" s="218">
        <v>1.0346617354970888E-2</v>
      </c>
      <c r="O54" s="219">
        <v>-12.211685693359398</v>
      </c>
      <c r="P54" s="221">
        <v>48.835784814453163</v>
      </c>
    </row>
    <row r="55" spans="2:16" x14ac:dyDescent="0.3">
      <c r="B55" s="213" t="s">
        <v>187</v>
      </c>
      <c r="C55" s="214" t="s">
        <v>44</v>
      </c>
      <c r="E55" s="215">
        <v>234.52147324218751</v>
      </c>
      <c r="F55" s="216">
        <v>3.6127135105008526E-3</v>
      </c>
      <c r="H55" s="215">
        <v>238.35414169921876</v>
      </c>
      <c r="I55" s="216">
        <v>3.6717543007729159E-3</v>
      </c>
      <c r="K55" s="217">
        <v>3.8326684570312466</v>
      </c>
      <c r="L55" s="217">
        <v>0.38326684570312464</v>
      </c>
      <c r="M55" s="218">
        <v>1.6223549982841146E-3</v>
      </c>
      <c r="O55" s="219">
        <v>-2.995334667968748</v>
      </c>
      <c r="P55" s="221">
        <v>6.8280031249999924</v>
      </c>
    </row>
    <row r="56" spans="2:16" x14ac:dyDescent="0.3">
      <c r="B56" s="213" t="s">
        <v>188</v>
      </c>
      <c r="C56" s="214" t="s">
        <v>46</v>
      </c>
      <c r="E56" s="215">
        <v>58.347079248046853</v>
      </c>
      <c r="F56" s="216">
        <v>8.9881441807250278E-4</v>
      </c>
      <c r="H56" s="215">
        <v>82.139617333984347</v>
      </c>
      <c r="I56" s="216">
        <v>1.2653293584908036E-3</v>
      </c>
      <c r="K56" s="217">
        <v>23.792538085937494</v>
      </c>
      <c r="L56" s="217">
        <v>2.3792538085937496</v>
      </c>
      <c r="M56" s="218">
        <v>3.4792697935500216E-2</v>
      </c>
      <c r="O56" s="219">
        <v>0</v>
      </c>
      <c r="P56" s="221">
        <v>23.79253808593748</v>
      </c>
    </row>
    <row r="57" spans="2:16" x14ac:dyDescent="0.3">
      <c r="B57" s="213" t="s">
        <v>189</v>
      </c>
      <c r="C57" s="214" t="s">
        <v>48</v>
      </c>
      <c r="E57" s="215">
        <v>148.17166196289057</v>
      </c>
      <c r="F57" s="216">
        <v>2.2825277261238268E-3</v>
      </c>
      <c r="H57" s="215">
        <v>150.11787265624994</v>
      </c>
      <c r="I57" s="216">
        <v>2.3125083567627947E-3</v>
      </c>
      <c r="K57" s="217">
        <v>1.9462106933593759</v>
      </c>
      <c r="L57" s="217">
        <v>0.19462106933593759</v>
      </c>
      <c r="M57" s="218">
        <v>1.3057841405554882E-3</v>
      </c>
      <c r="O57" s="219">
        <v>-0.27840922851564326</v>
      </c>
      <c r="P57" s="221">
        <v>2.2246199218750191</v>
      </c>
    </row>
    <row r="58" spans="2:16" x14ac:dyDescent="0.3">
      <c r="B58" s="213" t="s">
        <v>190</v>
      </c>
      <c r="C58" s="214" t="s">
        <v>50</v>
      </c>
      <c r="E58" s="215">
        <v>49.493868994140627</v>
      </c>
      <c r="F58" s="216">
        <v>7.6243410349652319E-4</v>
      </c>
      <c r="H58" s="215">
        <v>53.570739501953128</v>
      </c>
      <c r="I58" s="216">
        <v>8.2523673286993956E-4</v>
      </c>
      <c r="K58" s="217">
        <v>4.0768705078125009</v>
      </c>
      <c r="L58" s="217">
        <v>0.40768705078125012</v>
      </c>
      <c r="M58" s="218">
        <v>7.9468308650290087E-3</v>
      </c>
      <c r="O58" s="219">
        <v>-1.4027888671875033</v>
      </c>
      <c r="P58" s="221">
        <v>5.4796593749999989</v>
      </c>
    </row>
    <row r="59" spans="2:16" x14ac:dyDescent="0.3">
      <c r="B59" s="213" t="s">
        <v>191</v>
      </c>
      <c r="C59" s="214" t="s">
        <v>52</v>
      </c>
      <c r="E59" s="215">
        <v>16.683004394531235</v>
      </c>
      <c r="F59" s="216">
        <v>2.5699529573407995E-4</v>
      </c>
      <c r="H59" s="215">
        <v>16.264656347656238</v>
      </c>
      <c r="I59" s="216">
        <v>2.5055080423339688E-4</v>
      </c>
      <c r="K59" s="217">
        <v>-0.41834804687499627</v>
      </c>
      <c r="L59" s="217">
        <v>-4.183480468749963E-2</v>
      </c>
      <c r="M59" s="218">
        <v>-2.5363848184529747E-3</v>
      </c>
      <c r="O59" s="219">
        <v>-0.41834804687499982</v>
      </c>
      <c r="P59" s="221">
        <v>0</v>
      </c>
    </row>
    <row r="60" spans="2:16" x14ac:dyDescent="0.3">
      <c r="B60" s="213" t="s">
        <v>192</v>
      </c>
      <c r="C60" s="214" t="s">
        <v>54</v>
      </c>
      <c r="E60" s="215">
        <v>338.84726181640599</v>
      </c>
      <c r="F60" s="216">
        <v>5.2198123431374498E-3</v>
      </c>
      <c r="H60" s="215">
        <v>375.7307556640622</v>
      </c>
      <c r="I60" s="216">
        <v>5.7879884452903549E-3</v>
      </c>
      <c r="K60" s="217">
        <v>36.883493847656212</v>
      </c>
      <c r="L60" s="217">
        <v>3.6883493847656212</v>
      </c>
      <c r="M60" s="218">
        <v>1.0385898980887598E-2</v>
      </c>
      <c r="O60" s="219">
        <v>-3.7309330078125509</v>
      </c>
      <c r="P60" s="221">
        <v>40.614426855468757</v>
      </c>
    </row>
    <row r="61" spans="2:16" x14ac:dyDescent="0.3">
      <c r="B61" s="213" t="s">
        <v>193</v>
      </c>
      <c r="C61" s="214" t="s">
        <v>56</v>
      </c>
      <c r="E61" s="215">
        <v>496.16186137695291</v>
      </c>
      <c r="F61" s="216">
        <v>7.6431835226477771E-3</v>
      </c>
      <c r="H61" s="215">
        <v>506.61335297851542</v>
      </c>
      <c r="I61" s="216">
        <v>7.8041847494943204E-3</v>
      </c>
      <c r="K61" s="217">
        <v>10.451491601562509</v>
      </c>
      <c r="L61" s="217">
        <v>1.0451491601562508</v>
      </c>
      <c r="M61" s="218">
        <v>2.0867630998773201E-3</v>
      </c>
      <c r="O61" s="219">
        <v>-19.107604882812485</v>
      </c>
      <c r="P61" s="221">
        <v>29.559096484375036</v>
      </c>
    </row>
    <row r="62" spans="2:16" x14ac:dyDescent="0.3">
      <c r="B62" s="213" t="s">
        <v>194</v>
      </c>
      <c r="C62" s="214" t="s">
        <v>58</v>
      </c>
      <c r="E62" s="215">
        <v>392.01465859375003</v>
      </c>
      <c r="F62" s="216">
        <v>6.0388357357515372E-3</v>
      </c>
      <c r="H62" s="215">
        <v>404.81775961914065</v>
      </c>
      <c r="I62" s="216">
        <v>6.2360626054760431E-3</v>
      </c>
      <c r="K62" s="217">
        <v>12.803101025390617</v>
      </c>
      <c r="L62" s="217">
        <v>1.2803101025390617</v>
      </c>
      <c r="M62" s="218">
        <v>3.2189453259288126E-3</v>
      </c>
      <c r="O62" s="219">
        <v>-11.561493310546918</v>
      </c>
      <c r="P62" s="221">
        <v>24.364594335937525</v>
      </c>
    </row>
    <row r="63" spans="2:16" x14ac:dyDescent="0.3">
      <c r="B63" s="213" t="s">
        <v>195</v>
      </c>
      <c r="C63" s="214" t="s">
        <v>60</v>
      </c>
      <c r="E63" s="215">
        <v>40.427792480468703</v>
      </c>
      <c r="F63" s="216">
        <v>6.2277466568311137E-4</v>
      </c>
      <c r="H63" s="215">
        <v>40.532971337890579</v>
      </c>
      <c r="I63" s="216">
        <v>6.2439490571475505E-4</v>
      </c>
      <c r="K63" s="217">
        <v>0.10517885742187616</v>
      </c>
      <c r="L63" s="217">
        <v>1.0517885742187616E-2</v>
      </c>
      <c r="M63" s="218">
        <v>2.5986064600025394E-4</v>
      </c>
      <c r="O63" s="219">
        <v>0</v>
      </c>
      <c r="P63" s="221">
        <v>0.10517885742187259</v>
      </c>
    </row>
    <row r="64" spans="2:16" x14ac:dyDescent="0.3">
      <c r="B64" s="213" t="s">
        <v>196</v>
      </c>
      <c r="C64" s="214" t="s">
        <v>62</v>
      </c>
      <c r="E64" s="215">
        <v>3.771429052734375</v>
      </c>
      <c r="F64" s="216">
        <v>5.8097420693918466E-5</v>
      </c>
      <c r="H64" s="215">
        <v>3.771429052734375</v>
      </c>
      <c r="I64" s="216">
        <v>5.8097420693918466E-5</v>
      </c>
      <c r="K64" s="217">
        <v>0</v>
      </c>
      <c r="L64" s="217">
        <v>0</v>
      </c>
      <c r="M64" s="218">
        <v>0</v>
      </c>
      <c r="O64" s="219">
        <v>0</v>
      </c>
      <c r="P64" s="221">
        <v>0</v>
      </c>
    </row>
    <row r="65" spans="2:16" x14ac:dyDescent="0.3">
      <c r="B65" s="213" t="s">
        <v>197</v>
      </c>
      <c r="C65" s="214" t="s">
        <v>64</v>
      </c>
      <c r="E65" s="215">
        <v>130.04024282226553</v>
      </c>
      <c r="F65" s="216">
        <v>2.0032201557409427E-3</v>
      </c>
      <c r="H65" s="215">
        <v>135.68733535156241</v>
      </c>
      <c r="I65" s="216">
        <v>2.0902114542075485E-3</v>
      </c>
      <c r="K65" s="217">
        <v>5.6470925292968843</v>
      </c>
      <c r="L65" s="217">
        <v>0.56470925292968843</v>
      </c>
      <c r="M65" s="218">
        <v>4.2599751546978926E-3</v>
      </c>
      <c r="O65" s="219">
        <v>-1.2367451660156212</v>
      </c>
      <c r="P65" s="221">
        <v>6.8838376953125087</v>
      </c>
    </row>
    <row r="66" spans="2:16" x14ac:dyDescent="0.3">
      <c r="B66" s="213" t="s">
        <v>198</v>
      </c>
      <c r="C66" s="214" t="s">
        <v>66</v>
      </c>
      <c r="E66" s="215">
        <v>512.7810373535151</v>
      </c>
      <c r="F66" s="216">
        <v>7.8991955660392757E-3</v>
      </c>
      <c r="H66" s="215">
        <v>537.04014682617128</v>
      </c>
      <c r="I66" s="216">
        <v>8.2728978600466081E-3</v>
      </c>
      <c r="K66" s="217">
        <v>24.259109472656178</v>
      </c>
      <c r="L66" s="217">
        <v>2.425910947265618</v>
      </c>
      <c r="M66" s="218">
        <v>4.6330924114417193E-3</v>
      </c>
      <c r="O66" s="219">
        <v>-0.33354467773430757</v>
      </c>
      <c r="P66" s="221">
        <v>24.592654150390548</v>
      </c>
    </row>
    <row r="67" spans="2:16" x14ac:dyDescent="0.3">
      <c r="B67" s="213" t="s">
        <v>199</v>
      </c>
      <c r="C67" s="214" t="s">
        <v>68</v>
      </c>
      <c r="E67" s="215">
        <v>1643.6209126464835</v>
      </c>
      <c r="F67" s="216">
        <v>2.5319350911324277E-2</v>
      </c>
      <c r="H67" s="215">
        <v>1702.5370645996086</v>
      </c>
      <c r="I67" s="216">
        <v>2.6226931676553277E-2</v>
      </c>
      <c r="K67" s="217">
        <v>58.916151953125109</v>
      </c>
      <c r="L67" s="217">
        <v>5.8916151953125109</v>
      </c>
      <c r="M67" s="218">
        <v>3.5279935570167176E-3</v>
      </c>
      <c r="O67" s="219">
        <v>-3.7919701171875464</v>
      </c>
      <c r="P67" s="221">
        <v>62.708122070312406</v>
      </c>
    </row>
    <row r="68" spans="2:16" x14ac:dyDescent="0.3">
      <c r="B68" s="213" t="s">
        <v>200</v>
      </c>
      <c r="C68" s="214" t="s">
        <v>70</v>
      </c>
      <c r="E68" s="215">
        <v>110.01411982421864</v>
      </c>
      <c r="F68" s="216">
        <v>1.6947253978077011E-3</v>
      </c>
      <c r="H68" s="215">
        <v>107.6234377441405</v>
      </c>
      <c r="I68" s="216">
        <v>1.6578978556188826E-3</v>
      </c>
      <c r="K68" s="217">
        <v>-2.3906820800781361</v>
      </c>
      <c r="L68" s="217">
        <v>-0.23906820800781362</v>
      </c>
      <c r="M68" s="218">
        <v>-2.1946155705440118E-3</v>
      </c>
      <c r="O68" s="219">
        <v>-3.8427166015625058</v>
      </c>
      <c r="P68" s="221">
        <v>1.452034521484366</v>
      </c>
    </row>
    <row r="69" spans="2:16" x14ac:dyDescent="0.3">
      <c r="B69" s="213" t="s">
        <v>201</v>
      </c>
      <c r="C69" s="214" t="s">
        <v>72</v>
      </c>
      <c r="E69" s="215">
        <v>0.33863378906250002</v>
      </c>
      <c r="F69" s="216">
        <v>5.2165238770899787E-6</v>
      </c>
      <c r="H69" s="215">
        <v>0.33863378906250002</v>
      </c>
      <c r="I69" s="216">
        <v>5.2165238770899787E-6</v>
      </c>
      <c r="K69" s="217">
        <v>0</v>
      </c>
      <c r="L69" s="217">
        <v>0</v>
      </c>
      <c r="M69" s="218">
        <v>0</v>
      </c>
      <c r="O69" s="219">
        <v>0</v>
      </c>
      <c r="P69" s="221">
        <v>0</v>
      </c>
    </row>
    <row r="70" spans="2:16" x14ac:dyDescent="0.3">
      <c r="B70" s="213" t="s">
        <v>202</v>
      </c>
      <c r="C70" s="214" t="s">
        <v>73</v>
      </c>
      <c r="E70" s="215">
        <v>7.4310010253906151</v>
      </c>
      <c r="F70" s="216">
        <v>1.1447172589288121E-4</v>
      </c>
      <c r="H70" s="215">
        <v>7.4310010253906151</v>
      </c>
      <c r="I70" s="216">
        <v>1.1447172589288121E-4</v>
      </c>
      <c r="K70" s="217">
        <v>0</v>
      </c>
      <c r="L70" s="217">
        <v>0</v>
      </c>
      <c r="M70" s="218">
        <v>0</v>
      </c>
      <c r="O70" s="219">
        <v>0</v>
      </c>
      <c r="P70" s="221">
        <v>0</v>
      </c>
    </row>
    <row r="71" spans="2:16" x14ac:dyDescent="0.3">
      <c r="B71" s="213" t="s">
        <v>203</v>
      </c>
      <c r="C71" s="214" t="s">
        <v>74</v>
      </c>
      <c r="E71" s="215">
        <v>219.08729936523409</v>
      </c>
      <c r="F71" s="216">
        <v>3.3749559707846196E-3</v>
      </c>
      <c r="H71" s="215">
        <v>220.79355024414033</v>
      </c>
      <c r="I71" s="216">
        <v>3.4012401123487603E-3</v>
      </c>
      <c r="K71" s="217">
        <v>1.7062508789062463</v>
      </c>
      <c r="L71" s="217">
        <v>0.17062508789062464</v>
      </c>
      <c r="M71" s="218">
        <v>7.7608354723346373E-4</v>
      </c>
      <c r="O71" s="219">
        <v>-0.18667734374999498</v>
      </c>
      <c r="P71" s="221">
        <v>1.8929282226562443</v>
      </c>
    </row>
    <row r="72" spans="2:16" x14ac:dyDescent="0.3">
      <c r="B72" s="213" t="s">
        <v>204</v>
      </c>
      <c r="C72" s="214" t="s">
        <v>75</v>
      </c>
      <c r="E72" s="215">
        <v>510.02912988281253</v>
      </c>
      <c r="F72" s="216">
        <v>7.8568034850003323E-3</v>
      </c>
      <c r="H72" s="215">
        <v>575.35450712890622</v>
      </c>
      <c r="I72" s="216">
        <v>8.8631159121434593E-3</v>
      </c>
      <c r="K72" s="217">
        <v>65.325377246093694</v>
      </c>
      <c r="L72" s="217">
        <v>6.5325377246093694</v>
      </c>
      <c r="M72" s="218">
        <v>1.2124770572498722E-2</v>
      </c>
      <c r="O72" s="219">
        <v>-15.846634472656254</v>
      </c>
      <c r="P72" s="221">
        <v>81.172011718750056</v>
      </c>
    </row>
    <row r="73" spans="2:16" x14ac:dyDescent="0.3">
      <c r="B73" s="213" t="s">
        <v>205</v>
      </c>
      <c r="C73" s="214" t="s">
        <v>76</v>
      </c>
      <c r="E73" s="215">
        <v>68.180556738281254</v>
      </c>
      <c r="F73" s="216">
        <v>1.0502953741361252E-3</v>
      </c>
      <c r="H73" s="215">
        <v>65.250193994140631</v>
      </c>
      <c r="I73" s="216">
        <v>1.005154257930137E-3</v>
      </c>
      <c r="K73" s="217">
        <v>-2.9303627441406235</v>
      </c>
      <c r="L73" s="217">
        <v>-0.29303627441406233</v>
      </c>
      <c r="M73" s="218">
        <v>-4.3834060186290769E-3</v>
      </c>
      <c r="O73" s="219">
        <v>-3.4481012207031201</v>
      </c>
      <c r="P73" s="221">
        <v>0.51773847656249705</v>
      </c>
    </row>
    <row r="74" spans="2:16" x14ac:dyDescent="0.3">
      <c r="B74" s="213" t="s">
        <v>206</v>
      </c>
      <c r="C74" s="214" t="s">
        <v>77</v>
      </c>
      <c r="E74" s="215">
        <v>915.26272075195311</v>
      </c>
      <c r="F74" s="216">
        <v>1.4099271811684735E-2</v>
      </c>
      <c r="H74" s="215">
        <v>943.89953984374995</v>
      </c>
      <c r="I74" s="216">
        <v>1.4540411046401485E-2</v>
      </c>
      <c r="K74" s="217">
        <v>28.636819091796838</v>
      </c>
      <c r="L74" s="217">
        <v>2.8636819091796837</v>
      </c>
      <c r="M74" s="218">
        <v>3.0856097494875723E-3</v>
      </c>
      <c r="O74" s="219">
        <v>-7.4381962890624997</v>
      </c>
      <c r="P74" s="221">
        <v>36.075015380859327</v>
      </c>
    </row>
    <row r="75" spans="2:16" x14ac:dyDescent="0.3">
      <c r="B75" s="213" t="s">
        <v>207</v>
      </c>
      <c r="C75" s="214" t="s">
        <v>78</v>
      </c>
      <c r="E75" s="215">
        <v>813.60391264648433</v>
      </c>
      <c r="F75" s="216">
        <v>1.2533256792135667E-2</v>
      </c>
      <c r="H75" s="215">
        <v>808.00486147460936</v>
      </c>
      <c r="I75" s="216">
        <v>1.244700555238787E-2</v>
      </c>
      <c r="K75" s="217">
        <v>-5.5990511718749758</v>
      </c>
      <c r="L75" s="217">
        <v>-0.55990511718749758</v>
      </c>
      <c r="M75" s="218">
        <v>-6.9031947954401041E-4</v>
      </c>
      <c r="O75" s="219">
        <v>-11.689874414062471</v>
      </c>
      <c r="P75" s="221">
        <v>6.0908232421874349</v>
      </c>
    </row>
    <row r="76" spans="2:16" x14ac:dyDescent="0.3">
      <c r="B76" s="213" t="s">
        <v>208</v>
      </c>
      <c r="C76" s="214" t="s">
        <v>79</v>
      </c>
      <c r="E76" s="215">
        <v>5.6655999511718749</v>
      </c>
      <c r="F76" s="216">
        <v>8.7276398215161945E-5</v>
      </c>
      <c r="H76" s="215">
        <v>5.9771958007812502</v>
      </c>
      <c r="I76" s="216">
        <v>9.2076412986249789E-5</v>
      </c>
      <c r="K76" s="217">
        <v>0.31159584960937536</v>
      </c>
      <c r="L76" s="217">
        <v>3.1159584960937535E-2</v>
      </c>
      <c r="M76" s="218">
        <v>5.3682310508069708E-3</v>
      </c>
      <c r="O76" s="219">
        <v>-0.13356176757812513</v>
      </c>
      <c r="P76" s="221">
        <v>0.4451576171875003</v>
      </c>
    </row>
    <row r="77" spans="2:16" x14ac:dyDescent="0.3">
      <c r="B77" s="213" t="s">
        <v>209</v>
      </c>
      <c r="C77" s="214" t="s">
        <v>80</v>
      </c>
      <c r="E77" s="215">
        <v>1016.4785032226563</v>
      </c>
      <c r="F77" s="216">
        <v>1.5658462190939297E-2</v>
      </c>
      <c r="H77" s="215">
        <v>1126.2293258789061</v>
      </c>
      <c r="I77" s="216">
        <v>1.7349131596675796E-2</v>
      </c>
      <c r="K77" s="217">
        <v>109.75082265624985</v>
      </c>
      <c r="L77" s="217">
        <v>10.975082265624986</v>
      </c>
      <c r="M77" s="218">
        <v>1.0305839816737938E-2</v>
      </c>
      <c r="O77" s="219">
        <v>-10.520262402343695</v>
      </c>
      <c r="P77" s="221">
        <v>120.27108505859377</v>
      </c>
    </row>
    <row r="78" spans="2:16" x14ac:dyDescent="0.3">
      <c r="B78" s="213" t="s">
        <v>210</v>
      </c>
      <c r="C78" s="214" t="s">
        <v>81</v>
      </c>
      <c r="E78" s="215">
        <v>5179.7514934082028</v>
      </c>
      <c r="F78" s="216">
        <v>7.9792088726767199E-2</v>
      </c>
      <c r="H78" s="215">
        <v>5615.4903137207029</v>
      </c>
      <c r="I78" s="216">
        <v>8.6504478434327209E-2</v>
      </c>
      <c r="K78" s="217">
        <v>435.73882031250014</v>
      </c>
      <c r="L78" s="217">
        <v>43.573882031250015</v>
      </c>
      <c r="M78" s="218">
        <v>8.1098910063903684E-3</v>
      </c>
      <c r="O78" s="219">
        <v>-32.837270166015955</v>
      </c>
      <c r="P78" s="221">
        <v>468.57609047851599</v>
      </c>
    </row>
    <row r="79" spans="2:16" x14ac:dyDescent="0.3">
      <c r="B79" s="213" t="s">
        <v>211</v>
      </c>
      <c r="C79" s="214" t="s">
        <v>82</v>
      </c>
      <c r="E79" s="215">
        <v>39.832114941406253</v>
      </c>
      <c r="F79" s="216">
        <v>6.1359848124455259E-4</v>
      </c>
      <c r="H79" s="215">
        <v>36.595103076171874</v>
      </c>
      <c r="I79" s="216">
        <v>5.6373355272644151E-4</v>
      </c>
      <c r="K79" s="217">
        <v>-3.2370118652343791</v>
      </c>
      <c r="L79" s="217">
        <v>-0.32370118652343793</v>
      </c>
      <c r="M79" s="218">
        <v>-8.4400867076865893E-3</v>
      </c>
      <c r="O79" s="219">
        <v>-3.928308007812495</v>
      </c>
      <c r="P79" s="221">
        <v>0.691296142578124</v>
      </c>
    </row>
    <row r="80" spans="2:16" x14ac:dyDescent="0.3">
      <c r="B80" s="213" t="s">
        <v>212</v>
      </c>
      <c r="C80" s="214" t="s">
        <v>83</v>
      </c>
      <c r="E80" s="215">
        <v>65.905458398437503</v>
      </c>
      <c r="F80" s="216">
        <v>1.0152483552152453E-3</v>
      </c>
      <c r="H80" s="215">
        <v>81.393662841796882</v>
      </c>
      <c r="I80" s="216">
        <v>1.2538382151217635E-3</v>
      </c>
      <c r="K80" s="217">
        <v>15.488204443359379</v>
      </c>
      <c r="L80" s="217">
        <v>1.5488204443359379</v>
      </c>
      <c r="M80" s="218">
        <v>2.133195649791797E-2</v>
      </c>
      <c r="O80" s="219">
        <v>-0.46504160156249819</v>
      </c>
      <c r="P80" s="221">
        <v>15.953246044921881</v>
      </c>
    </row>
    <row r="81" spans="2:16" x14ac:dyDescent="0.3">
      <c r="B81" s="213" t="s">
        <v>213</v>
      </c>
      <c r="C81" s="214" t="s">
        <v>84</v>
      </c>
      <c r="E81" s="215">
        <v>206.68493217773437</v>
      </c>
      <c r="F81" s="216">
        <v>3.1839022524148657E-3</v>
      </c>
      <c r="H81" s="215">
        <v>215.95132158203126</v>
      </c>
      <c r="I81" s="216">
        <v>3.3266474336200603E-3</v>
      </c>
      <c r="K81" s="217">
        <v>9.2663894042968877</v>
      </c>
      <c r="L81" s="217">
        <v>0.92663894042968875</v>
      </c>
      <c r="M81" s="218">
        <v>4.395376682737373E-3</v>
      </c>
      <c r="O81" s="219">
        <v>-0.88054379882812883</v>
      </c>
      <c r="P81" s="221">
        <v>10.146933203124979</v>
      </c>
    </row>
    <row r="82" spans="2:16" x14ac:dyDescent="0.3">
      <c r="B82" s="213" t="s">
        <v>214</v>
      </c>
      <c r="C82" s="214" t="s">
        <v>85</v>
      </c>
      <c r="E82" s="215">
        <v>139.41978173828122</v>
      </c>
      <c r="F82" s="216">
        <v>2.1477083618557202E-3</v>
      </c>
      <c r="H82" s="215">
        <v>137.68526162109373</v>
      </c>
      <c r="I82" s="216">
        <v>2.1209887434985235E-3</v>
      </c>
      <c r="K82" s="217">
        <v>-1.7345201171874862</v>
      </c>
      <c r="L82" s="217">
        <v>-0.17345201171874863</v>
      </c>
      <c r="M82" s="218">
        <v>-1.2511194046570528E-3</v>
      </c>
      <c r="O82" s="219">
        <v>-139.27849218749995</v>
      </c>
      <c r="P82" s="221">
        <v>137.54397207031246</v>
      </c>
    </row>
    <row r="83" spans="2:16" x14ac:dyDescent="0.3">
      <c r="B83" s="213" t="s">
        <v>215</v>
      </c>
      <c r="C83" s="214" t="s">
        <v>86</v>
      </c>
      <c r="E83" s="215">
        <v>31.374530859374978</v>
      </c>
      <c r="F83" s="216">
        <v>4.8331263638378064E-4</v>
      </c>
      <c r="H83" s="215">
        <v>61.495584179687455</v>
      </c>
      <c r="I83" s="216">
        <v>9.4731593116282058E-4</v>
      </c>
      <c r="K83" s="217">
        <v>30.121053320312477</v>
      </c>
      <c r="L83" s="217">
        <v>3.0121053320312479</v>
      </c>
      <c r="M83" s="218">
        <v>6.9612991180731942E-2</v>
      </c>
      <c r="O83" s="219">
        <v>-3.0689251464843745</v>
      </c>
      <c r="P83" s="221">
        <v>33.189978466796852</v>
      </c>
    </row>
    <row r="84" spans="2:16" x14ac:dyDescent="0.3">
      <c r="B84" s="213" t="s">
        <v>216</v>
      </c>
      <c r="C84" s="214" t="s">
        <v>87</v>
      </c>
      <c r="E84" s="215">
        <v>63.45024741210932</v>
      </c>
      <c r="F84" s="216">
        <v>9.7742676993005481E-4</v>
      </c>
      <c r="H84" s="215">
        <v>123.48418164062493</v>
      </c>
      <c r="I84" s="216">
        <v>1.9022265431768439E-3</v>
      </c>
      <c r="K84" s="217">
        <v>60.033934228515605</v>
      </c>
      <c r="L84" s="217">
        <v>6.0033934228515609</v>
      </c>
      <c r="M84" s="218">
        <v>6.8852557662205882E-2</v>
      </c>
      <c r="O84" s="219">
        <v>-9.875057226562495</v>
      </c>
      <c r="P84" s="221">
        <v>69.908991455078038</v>
      </c>
    </row>
    <row r="85" spans="2:16" x14ac:dyDescent="0.3">
      <c r="B85" s="213" t="s">
        <v>217</v>
      </c>
      <c r="C85" s="214" t="s">
        <v>88</v>
      </c>
      <c r="E85" s="215">
        <v>260.45947841796874</v>
      </c>
      <c r="F85" s="216">
        <v>4.0122785500621393E-3</v>
      </c>
      <c r="H85" s="215">
        <v>234.33513940429688</v>
      </c>
      <c r="I85" s="216">
        <v>3.6098431090646663E-3</v>
      </c>
      <c r="K85" s="217">
        <v>-26.124339013671857</v>
      </c>
      <c r="L85" s="217">
        <v>-2.6124339013671856</v>
      </c>
      <c r="M85" s="218">
        <v>-1.0513837686196292E-2</v>
      </c>
      <c r="O85" s="219">
        <v>-108.3962469238281</v>
      </c>
      <c r="P85" s="221">
        <v>82.271907910156244</v>
      </c>
    </row>
    <row r="86" spans="2:16" x14ac:dyDescent="0.3">
      <c r="B86" s="213" t="s">
        <v>218</v>
      </c>
      <c r="C86" s="214" t="s">
        <v>89</v>
      </c>
      <c r="E86" s="215">
        <v>64.244288720703125</v>
      </c>
      <c r="F86" s="216">
        <v>9.8965867229615584E-4</v>
      </c>
      <c r="H86" s="215">
        <v>42.504600830078054</v>
      </c>
      <c r="I86" s="216">
        <v>6.5476710321827258E-4</v>
      </c>
      <c r="K86" s="217">
        <v>-21.739687890625071</v>
      </c>
      <c r="L86" s="217">
        <v>-2.1739687890625072</v>
      </c>
      <c r="M86" s="218">
        <v>-4.0466500207222977E-2</v>
      </c>
      <c r="O86" s="219">
        <v>-58.029165087890611</v>
      </c>
      <c r="P86" s="221">
        <v>36.289477197265562</v>
      </c>
    </row>
    <row r="87" spans="2:16" x14ac:dyDescent="0.3">
      <c r="B87" s="213" t="s">
        <v>219</v>
      </c>
      <c r="C87" s="214" t="s">
        <v>90</v>
      </c>
      <c r="E87" s="215">
        <v>1704.1616784179685</v>
      </c>
      <c r="F87" s="216">
        <v>2.6251958230453839E-2</v>
      </c>
      <c r="H87" s="215">
        <v>1704.5158518066403</v>
      </c>
      <c r="I87" s="216">
        <v>2.625741413591369E-2</v>
      </c>
      <c r="K87" s="217">
        <v>0.3541733886718248</v>
      </c>
      <c r="L87" s="217">
        <v>3.5417338867182478E-2</v>
      </c>
      <c r="M87" s="218">
        <v>2.0780907951323258E-5</v>
      </c>
      <c r="O87" s="219">
        <v>-135.20881088867199</v>
      </c>
      <c r="P87" s="221">
        <v>135.56298427734387</v>
      </c>
    </row>
  </sheetData>
  <pageMargins left="0.62992125984251968" right="0.19685039370078741" top="0.74803149606299213" bottom="0.27559055118110237" header="0.23622047244094491" footer="0.15748031496062992"/>
  <pageSetup paperSize="9" scale="59" orientation="portrait" r:id="rId1"/>
  <headerFooter>
    <oddHeader>&amp;C&amp;14Référentiel OCS&amp;X2D&amp;X   Nord - Pas de Calais  2005-2015&amp;11
&amp;"-,Gras"&amp;14(&amp;F)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53"/>
  <sheetViews>
    <sheetView zoomScale="79" zoomScaleNormal="79" workbookViewId="0"/>
  </sheetViews>
  <sheetFormatPr baseColWidth="10" defaultRowHeight="14.4" x14ac:dyDescent="0.3"/>
  <cols>
    <col min="1" max="1" width="2.21875" customWidth="1"/>
    <col min="2" max="3" width="4.5546875" customWidth="1"/>
    <col min="4" max="4" width="40" style="109" customWidth="1"/>
    <col min="5" max="5" width="2.21875" customWidth="1"/>
    <col min="6" max="6" width="19.21875" style="110" customWidth="1"/>
    <col min="7" max="7" width="16.6640625" style="2" customWidth="1"/>
    <col min="8" max="8" width="15.88671875" style="2" customWidth="1"/>
    <col min="9" max="9" width="11.109375" customWidth="1"/>
    <col min="10" max="10" width="4.6640625" customWidth="1"/>
    <col min="11" max="11" width="21.5546875" style="110" customWidth="1"/>
    <col min="12" max="12" width="7.77734375" style="2" customWidth="1"/>
    <col min="13" max="13" width="13" style="2" customWidth="1"/>
    <col min="14" max="14" width="13" customWidth="1"/>
    <col min="15" max="16" width="13" style="111" customWidth="1"/>
    <col min="17" max="17" width="13" style="112" customWidth="1"/>
    <col min="18" max="20" width="13" customWidth="1"/>
    <col min="21" max="21" width="1.6640625" customWidth="1"/>
  </cols>
  <sheetData>
    <row r="1" spans="2:19" ht="18" x14ac:dyDescent="0.35">
      <c r="B1" s="51" t="s">
        <v>98</v>
      </c>
      <c r="C1" s="51"/>
    </row>
    <row r="3" spans="2:19" ht="15.6" x14ac:dyDescent="0.3">
      <c r="C3" s="2" t="s">
        <v>99</v>
      </c>
      <c r="D3" s="113"/>
      <c r="E3" s="114"/>
      <c r="F3" s="115" t="s">
        <v>100</v>
      </c>
      <c r="G3" s="116" t="s">
        <v>101</v>
      </c>
      <c r="H3" s="117"/>
      <c r="K3" s="118" t="s">
        <v>102</v>
      </c>
    </row>
    <row r="4" spans="2:19" ht="16.2" thickBot="1" x14ac:dyDescent="0.35">
      <c r="B4" s="230">
        <v>2005</v>
      </c>
      <c r="C4" s="119" t="s">
        <v>103</v>
      </c>
      <c r="D4" s="120" t="s">
        <v>104</v>
      </c>
      <c r="E4" s="121"/>
      <c r="F4" s="122">
        <v>13503.134659521484</v>
      </c>
      <c r="G4" s="123">
        <v>0.20801061985564112</v>
      </c>
      <c r="H4" s="233">
        <v>0.25091550766304666</v>
      </c>
      <c r="M4" s="124"/>
    </row>
    <row r="5" spans="2:19" ht="15.6" x14ac:dyDescent="0.3">
      <c r="B5" s="231"/>
      <c r="C5" s="119" t="s">
        <v>105</v>
      </c>
      <c r="D5" s="125" t="s">
        <v>106</v>
      </c>
      <c r="E5" s="121"/>
      <c r="F5" s="122">
        <v>2785.1966309082022</v>
      </c>
      <c r="G5" s="123">
        <v>4.2904887807405541E-2</v>
      </c>
      <c r="H5" s="234"/>
      <c r="M5" s="235" t="s">
        <v>107</v>
      </c>
      <c r="N5" s="236"/>
      <c r="O5" s="239" t="s">
        <v>108</v>
      </c>
      <c r="P5" s="240"/>
      <c r="Q5" s="243" t="s">
        <v>109</v>
      </c>
      <c r="R5" s="244"/>
      <c r="S5" s="227" t="s">
        <v>110</v>
      </c>
    </row>
    <row r="6" spans="2:19" ht="16.2" thickBot="1" x14ac:dyDescent="0.35">
      <c r="B6" s="231"/>
      <c r="C6" s="119" t="s">
        <v>111</v>
      </c>
      <c r="D6" s="126" t="s">
        <v>112</v>
      </c>
      <c r="E6" s="121"/>
      <c r="F6" s="122">
        <v>42610.881527001955</v>
      </c>
      <c r="G6" s="123">
        <v>0.65640431666561372</v>
      </c>
      <c r="H6" s="127"/>
      <c r="M6" s="237"/>
      <c r="N6" s="238"/>
      <c r="O6" s="241"/>
      <c r="P6" s="242"/>
      <c r="Q6" s="243"/>
      <c r="R6" s="244"/>
      <c r="S6" s="228"/>
    </row>
    <row r="7" spans="2:19" ht="14.4" customHeight="1" thickBot="1" x14ac:dyDescent="0.35">
      <c r="B7" s="232"/>
      <c r="C7" s="119" t="s">
        <v>113</v>
      </c>
      <c r="D7" s="128" t="s">
        <v>114</v>
      </c>
      <c r="E7" s="121"/>
      <c r="F7" s="122">
        <v>6016.3894190917927</v>
      </c>
      <c r="G7" s="123">
        <v>9.2680175671339515E-2</v>
      </c>
      <c r="H7" s="127"/>
      <c r="M7" s="129" t="s">
        <v>115</v>
      </c>
      <c r="N7" s="130" t="s">
        <v>116</v>
      </c>
      <c r="O7" s="129" t="s">
        <v>115</v>
      </c>
      <c r="P7" s="130" t="s">
        <v>116</v>
      </c>
      <c r="Q7" s="131" t="s">
        <v>115</v>
      </c>
      <c r="R7" s="132" t="s">
        <v>116</v>
      </c>
      <c r="S7" s="229"/>
    </row>
    <row r="8" spans="2:19" ht="14.4" customHeight="1" x14ac:dyDescent="0.3">
      <c r="D8" s="133"/>
      <c r="E8" s="121"/>
      <c r="F8" s="134"/>
      <c r="G8" s="127"/>
      <c r="H8" s="127"/>
      <c r="K8" s="245" t="s">
        <v>117</v>
      </c>
      <c r="L8" s="135">
        <v>2005</v>
      </c>
      <c r="M8" s="136">
        <v>3646.7348193359376</v>
      </c>
      <c r="N8" s="137">
        <v>5.6176553766671779E-2</v>
      </c>
      <c r="O8" s="136">
        <v>9856.3998401855461</v>
      </c>
      <c r="P8" s="137">
        <v>0.15183406608896935</v>
      </c>
      <c r="Q8" s="136">
        <v>13503.134659521484</v>
      </c>
      <c r="R8" s="137">
        <v>0.20801061985564112</v>
      </c>
      <c r="S8" s="247">
        <v>5.7031168695760304E-3</v>
      </c>
    </row>
    <row r="9" spans="2:19" ht="14.4" customHeight="1" thickBot="1" x14ac:dyDescent="0.35">
      <c r="C9" s="2" t="s">
        <v>99</v>
      </c>
      <c r="D9" s="133"/>
      <c r="E9" s="121"/>
      <c r="F9" s="138" t="s">
        <v>118</v>
      </c>
      <c r="G9" s="139" t="s">
        <v>119</v>
      </c>
      <c r="H9" s="140"/>
      <c r="K9" s="246"/>
      <c r="L9" s="141">
        <v>2015</v>
      </c>
      <c r="M9" s="142">
        <v>3949.7479985839846</v>
      </c>
      <c r="N9" s="143">
        <v>6.0844355786654619E-2</v>
      </c>
      <c r="O9" s="142">
        <v>10343.553661816408</v>
      </c>
      <c r="P9" s="143">
        <v>0.15933848420798935</v>
      </c>
      <c r="Q9" s="142">
        <v>14293.301660400391</v>
      </c>
      <c r="R9" s="143">
        <v>0.22018283999464394</v>
      </c>
      <c r="S9" s="248"/>
    </row>
    <row r="10" spans="2:19" ht="14.4" customHeight="1" x14ac:dyDescent="0.3">
      <c r="B10" s="230" t="s">
        <v>120</v>
      </c>
      <c r="C10" s="119" t="s">
        <v>103</v>
      </c>
      <c r="D10" s="120" t="s">
        <v>104</v>
      </c>
      <c r="E10" s="121"/>
      <c r="F10" s="122">
        <v>14293.301660400391</v>
      </c>
      <c r="G10" s="123">
        <v>0.22018283999464394</v>
      </c>
      <c r="H10" s="233">
        <v>0.26536765558081671</v>
      </c>
      <c r="K10" s="249" t="s">
        <v>106</v>
      </c>
      <c r="L10" s="135">
        <v>2005</v>
      </c>
      <c r="M10" s="136">
        <v>2176.8082929199204</v>
      </c>
      <c r="N10" s="137">
        <v>3.3532898377628913E-2</v>
      </c>
      <c r="O10" s="144">
        <v>608.38833798828182</v>
      </c>
      <c r="P10" s="145">
        <v>9.3719894297766299E-3</v>
      </c>
      <c r="Q10" s="136">
        <v>2785.1966309082022</v>
      </c>
      <c r="R10" s="137">
        <v>4.2904887807405541E-2</v>
      </c>
      <c r="S10" s="247">
        <v>5.1909603592519282E-3</v>
      </c>
    </row>
    <row r="11" spans="2:19" ht="14.4" customHeight="1" thickBot="1" x14ac:dyDescent="0.35">
      <c r="B11" s="231"/>
      <c r="C11" s="119" t="s">
        <v>105</v>
      </c>
      <c r="D11" s="125" t="s">
        <v>106</v>
      </c>
      <c r="E11" s="121"/>
      <c r="F11" s="122">
        <v>2933.1995157226552</v>
      </c>
      <c r="G11" s="123">
        <v>4.5184815586172752E-2</v>
      </c>
      <c r="H11" s="234"/>
      <c r="K11" s="250"/>
      <c r="L11" s="141">
        <v>2015</v>
      </c>
      <c r="M11" s="142">
        <v>2266.396732031249</v>
      </c>
      <c r="N11" s="143">
        <v>3.4912973983873899E-2</v>
      </c>
      <c r="O11" s="146">
        <v>666.80278369140615</v>
      </c>
      <c r="P11" s="147">
        <v>1.0271841602298857E-2</v>
      </c>
      <c r="Q11" s="148">
        <v>2933.1995157226552</v>
      </c>
      <c r="R11" s="149">
        <v>4.5184815586172752E-2</v>
      </c>
      <c r="S11" s="248"/>
    </row>
    <row r="12" spans="2:19" ht="14.4" customHeight="1" x14ac:dyDescent="0.3">
      <c r="B12" s="231"/>
      <c r="C12" s="119" t="s">
        <v>111</v>
      </c>
      <c r="D12" s="126" t="s">
        <v>112</v>
      </c>
      <c r="E12" s="121"/>
      <c r="F12" s="122">
        <v>41544.549382763675</v>
      </c>
      <c r="G12" s="123">
        <v>0.639977878220923</v>
      </c>
      <c r="H12" s="127"/>
      <c r="K12" s="251" t="s">
        <v>109</v>
      </c>
      <c r="L12" s="150">
        <v>2005</v>
      </c>
      <c r="M12" s="136">
        <v>5823.5431122558593</v>
      </c>
      <c r="N12" s="137">
        <v>8.9709452144300705E-2</v>
      </c>
      <c r="O12" s="136">
        <v>10464.788178173825</v>
      </c>
      <c r="P12" s="151">
        <v>0.16120605551874592</v>
      </c>
      <c r="Q12" s="136">
        <v>16288.331290429684</v>
      </c>
      <c r="R12" s="137">
        <v>0.2509155076630466</v>
      </c>
      <c r="S12" s="247">
        <v>5.6157077425500468E-3</v>
      </c>
    </row>
    <row r="13" spans="2:19" ht="16.2" thickBot="1" x14ac:dyDescent="0.35">
      <c r="B13" s="232"/>
      <c r="C13" s="119" t="s">
        <v>113</v>
      </c>
      <c r="D13" s="128" t="s">
        <v>114</v>
      </c>
      <c r="E13" s="121"/>
      <c r="F13" s="122">
        <v>6144.551677636714</v>
      </c>
      <c r="G13" s="123">
        <v>9.4654466198260234E-2</v>
      </c>
      <c r="H13" s="127"/>
      <c r="K13" s="252"/>
      <c r="L13" s="152">
        <v>2015</v>
      </c>
      <c r="M13" s="142">
        <v>6216.144730615234</v>
      </c>
      <c r="N13" s="143">
        <v>9.5757329770528532E-2</v>
      </c>
      <c r="O13" s="142">
        <v>11010.356445507812</v>
      </c>
      <c r="P13" s="153">
        <v>0.16961032581028818</v>
      </c>
      <c r="Q13" s="142">
        <v>17226.501176123045</v>
      </c>
      <c r="R13" s="143">
        <v>0.26536765558081671</v>
      </c>
      <c r="S13" s="248"/>
    </row>
    <row r="14" spans="2:19" x14ac:dyDescent="0.3">
      <c r="K14" s="253" t="s">
        <v>121</v>
      </c>
      <c r="L14" s="253"/>
      <c r="M14" s="244">
        <v>6.5454320894928752E-3</v>
      </c>
      <c r="N14" s="244"/>
      <c r="O14" s="254">
        <v>5.094956392164729E-3</v>
      </c>
      <c r="P14" s="255"/>
      <c r="Q14" s="258">
        <v>5.6157077425500468E-3</v>
      </c>
      <c r="R14" s="259"/>
    </row>
    <row r="15" spans="2:19" x14ac:dyDescent="0.3">
      <c r="K15" s="253"/>
      <c r="L15" s="253"/>
      <c r="M15" s="244"/>
      <c r="N15" s="244"/>
      <c r="O15" s="256"/>
      <c r="P15" s="257"/>
      <c r="Q15" s="256"/>
      <c r="R15" s="257"/>
    </row>
    <row r="16" spans="2:19" x14ac:dyDescent="0.3">
      <c r="K16" s="154"/>
      <c r="L16" s="154"/>
      <c r="M16" s="155"/>
      <c r="N16" s="155"/>
      <c r="O16" s="155"/>
      <c r="P16" s="155"/>
    </row>
    <row r="17" spans="2:20" x14ac:dyDescent="0.3">
      <c r="K17" s="156"/>
      <c r="L17" s="124"/>
      <c r="M17" s="124"/>
    </row>
    <row r="18" spans="2:20" ht="15.6" x14ac:dyDescent="0.3">
      <c r="C18" s="2" t="s">
        <v>99</v>
      </c>
      <c r="D18" s="133"/>
      <c r="E18" s="121"/>
      <c r="F18" s="157" t="s">
        <v>122</v>
      </c>
      <c r="G18" s="157" t="s">
        <v>123</v>
      </c>
      <c r="H18" s="158" t="s">
        <v>121</v>
      </c>
      <c r="K18" s="118" t="s">
        <v>124</v>
      </c>
      <c r="L18" s="124"/>
      <c r="M18" s="124"/>
    </row>
    <row r="19" spans="2:20" ht="22.2" customHeight="1" x14ac:dyDescent="0.3">
      <c r="B19" s="260" t="s">
        <v>125</v>
      </c>
      <c r="C19" s="119" t="s">
        <v>103</v>
      </c>
      <c r="D19" s="120" t="s">
        <v>104</v>
      </c>
      <c r="E19" s="121"/>
      <c r="F19" s="159">
        <v>790.16700087890786</v>
      </c>
      <c r="G19" s="159">
        <v>79.016700087890783</v>
      </c>
      <c r="H19" s="160">
        <v>5.7031168695760304E-3</v>
      </c>
      <c r="K19" s="156"/>
      <c r="L19" s="124"/>
      <c r="M19" s="124"/>
    </row>
    <row r="20" spans="2:20" ht="22.2" customHeight="1" thickBot="1" x14ac:dyDescent="0.35">
      <c r="B20" s="260"/>
      <c r="C20" s="119" t="s">
        <v>105</v>
      </c>
      <c r="D20" s="125" t="s">
        <v>106</v>
      </c>
      <c r="E20" s="121"/>
      <c r="F20" s="159">
        <v>148.00288481445295</v>
      </c>
      <c r="G20" s="159">
        <v>14.800288481445296</v>
      </c>
      <c r="H20" s="160">
        <v>5.1909603592519282E-3</v>
      </c>
      <c r="K20" s="156"/>
      <c r="L20" s="124"/>
      <c r="M20" s="261">
        <v>2015</v>
      </c>
      <c r="N20" s="261"/>
      <c r="O20" s="261"/>
      <c r="P20" s="261"/>
      <c r="Q20" s="261"/>
      <c r="R20" s="261"/>
      <c r="S20" s="261"/>
      <c r="T20" s="261"/>
    </row>
    <row r="21" spans="2:20" ht="22.2" customHeight="1" x14ac:dyDescent="0.3">
      <c r="B21" s="260"/>
      <c r="C21" s="119" t="s">
        <v>111</v>
      </c>
      <c r="D21" s="126" t="s">
        <v>112</v>
      </c>
      <c r="E21" s="121"/>
      <c r="F21" s="159">
        <v>-1066.3321442382803</v>
      </c>
      <c r="G21" s="159">
        <v>-106.63321442382804</v>
      </c>
      <c r="H21" s="160">
        <v>-2.5311237896920025E-3</v>
      </c>
      <c r="K21" s="161"/>
      <c r="L21" s="162">
        <v>2015</v>
      </c>
      <c r="M21" s="262" t="s">
        <v>126</v>
      </c>
      <c r="N21" s="263"/>
      <c r="O21" s="266" t="s">
        <v>106</v>
      </c>
      <c r="P21" s="266"/>
      <c r="Q21" s="268" t="s">
        <v>112</v>
      </c>
      <c r="R21" s="268"/>
      <c r="S21" s="270" t="s">
        <v>114</v>
      </c>
      <c r="T21" s="271"/>
    </row>
    <row r="22" spans="2:20" ht="22.2" customHeight="1" thickBot="1" x14ac:dyDescent="0.35">
      <c r="B22" s="260"/>
      <c r="C22" s="119" t="s">
        <v>113</v>
      </c>
      <c r="D22" s="128" t="s">
        <v>114</v>
      </c>
      <c r="E22" s="121"/>
      <c r="F22" s="159">
        <v>128.16225854492131</v>
      </c>
      <c r="G22" s="159">
        <v>12.816225854492131</v>
      </c>
      <c r="H22" s="160">
        <v>2.1100698684177743E-3</v>
      </c>
      <c r="K22" s="163">
        <v>2005</v>
      </c>
      <c r="L22" s="164" t="s">
        <v>127</v>
      </c>
      <c r="M22" s="264"/>
      <c r="N22" s="265"/>
      <c r="O22" s="267"/>
      <c r="P22" s="267"/>
      <c r="Q22" s="269"/>
      <c r="R22" s="269"/>
      <c r="S22" s="272"/>
      <c r="T22" s="273"/>
    </row>
    <row r="23" spans="2:20" ht="18" customHeight="1" x14ac:dyDescent="0.3">
      <c r="B23" s="165"/>
      <c r="C23" s="166"/>
      <c r="D23" s="167"/>
      <c r="E23" s="168"/>
      <c r="F23" s="169"/>
      <c r="G23" s="169"/>
      <c r="H23" s="170"/>
      <c r="J23" s="274">
        <v>2005</v>
      </c>
      <c r="K23" s="262" t="s">
        <v>126</v>
      </c>
      <c r="L23" s="275"/>
      <c r="M23" s="171" t="s">
        <v>125</v>
      </c>
      <c r="N23" s="172"/>
      <c r="O23" s="278">
        <v>3.6943423486328122</v>
      </c>
      <c r="P23" s="278"/>
      <c r="Q23" s="278">
        <v>5.9946112304687489</v>
      </c>
      <c r="R23" s="278"/>
      <c r="S23" s="278">
        <v>3.2360435351562478</v>
      </c>
      <c r="T23" s="280"/>
    </row>
    <row r="24" spans="2:20" ht="18" customHeight="1" x14ac:dyDescent="0.3">
      <c r="B24" s="165"/>
      <c r="C24" s="166"/>
      <c r="D24" s="167"/>
      <c r="E24" s="168"/>
      <c r="F24" s="169"/>
      <c r="G24" s="169"/>
      <c r="H24" s="170"/>
      <c r="J24" s="274"/>
      <c r="K24" s="276"/>
      <c r="L24" s="277"/>
      <c r="M24" s="173" t="s">
        <v>310</v>
      </c>
      <c r="N24" s="174"/>
      <c r="O24" s="279"/>
      <c r="P24" s="279"/>
      <c r="Q24" s="279"/>
      <c r="R24" s="279"/>
      <c r="S24" s="279"/>
      <c r="T24" s="281"/>
    </row>
    <row r="25" spans="2:20" ht="18" customHeight="1" x14ac:dyDescent="0.3">
      <c r="B25" s="165"/>
      <c r="C25" s="166"/>
      <c r="D25" s="167"/>
      <c r="E25" s="168"/>
      <c r="F25" s="169"/>
      <c r="G25" s="169"/>
      <c r="H25" s="170"/>
      <c r="J25" s="274"/>
      <c r="K25" s="282" t="s">
        <v>106</v>
      </c>
      <c r="L25" s="283"/>
      <c r="M25" s="284">
        <v>1.0020949511718751</v>
      </c>
      <c r="N25" s="279"/>
      <c r="O25" s="175" t="s">
        <v>125</v>
      </c>
      <c r="P25" s="176"/>
      <c r="Q25" s="279">
        <v>0.40745259765624953</v>
      </c>
      <c r="R25" s="279"/>
      <c r="S25" s="279">
        <v>0.36055390625</v>
      </c>
      <c r="T25" s="281"/>
    </row>
    <row r="26" spans="2:20" ht="18" customHeight="1" x14ac:dyDescent="0.3">
      <c r="B26" s="165"/>
      <c r="C26" s="166"/>
      <c r="D26" s="167"/>
      <c r="E26" s="168"/>
      <c r="F26" s="169"/>
      <c r="G26" s="169"/>
      <c r="H26" s="170"/>
      <c r="J26" s="274"/>
      <c r="K26" s="282"/>
      <c r="L26" s="283"/>
      <c r="M26" s="284"/>
      <c r="N26" s="279"/>
      <c r="O26" s="177" t="s">
        <v>311</v>
      </c>
      <c r="P26" s="178"/>
      <c r="Q26" s="279"/>
      <c r="R26" s="279"/>
      <c r="S26" s="279"/>
      <c r="T26" s="281"/>
    </row>
    <row r="27" spans="2:20" ht="18" customHeight="1" x14ac:dyDescent="0.3">
      <c r="B27" s="165"/>
      <c r="C27" s="166"/>
      <c r="D27" s="167"/>
      <c r="E27" s="168"/>
      <c r="F27" s="169"/>
      <c r="G27" s="169"/>
      <c r="H27" s="170"/>
      <c r="J27" s="274"/>
      <c r="K27" s="285" t="s">
        <v>112</v>
      </c>
      <c r="L27" s="286"/>
      <c r="M27" s="284">
        <v>85.733587089843752</v>
      </c>
      <c r="N27" s="279"/>
      <c r="O27" s="279">
        <v>11.41961241210937</v>
      </c>
      <c r="P27" s="279"/>
      <c r="Q27" s="179" t="s">
        <v>125</v>
      </c>
      <c r="R27" s="180"/>
      <c r="S27" s="279">
        <v>20.49918221191405</v>
      </c>
      <c r="T27" s="281"/>
    </row>
    <row r="28" spans="2:20" ht="18" customHeight="1" x14ac:dyDescent="0.3">
      <c r="B28" s="165"/>
      <c r="C28" s="166"/>
      <c r="D28" s="167"/>
      <c r="E28" s="168"/>
      <c r="F28" s="169"/>
      <c r="G28" s="169"/>
      <c r="H28" s="170"/>
      <c r="J28" s="274"/>
      <c r="K28" s="285"/>
      <c r="L28" s="286"/>
      <c r="M28" s="284"/>
      <c r="N28" s="279"/>
      <c r="O28" s="279"/>
      <c r="P28" s="279"/>
      <c r="Q28" s="181" t="s">
        <v>312</v>
      </c>
      <c r="R28" s="180"/>
      <c r="S28" s="279"/>
      <c r="T28" s="281"/>
    </row>
    <row r="29" spans="2:20" ht="18" customHeight="1" x14ac:dyDescent="0.3">
      <c r="B29" s="165"/>
      <c r="C29" s="166"/>
      <c r="D29" s="167"/>
      <c r="E29" s="168"/>
      <c r="F29" s="169"/>
      <c r="G29" s="169"/>
      <c r="H29" s="170"/>
      <c r="J29" s="274"/>
      <c r="K29" s="291" t="s">
        <v>114</v>
      </c>
      <c r="L29" s="292"/>
      <c r="M29" s="284">
        <v>5.2060151611328109</v>
      </c>
      <c r="N29" s="279"/>
      <c r="O29" s="279">
        <v>1.4564351757812488</v>
      </c>
      <c r="P29" s="296"/>
      <c r="Q29" s="298">
        <v>4.6171034619140618</v>
      </c>
      <c r="R29" s="299"/>
      <c r="S29" s="182" t="s">
        <v>125</v>
      </c>
      <c r="T29" s="183"/>
    </row>
    <row r="30" spans="2:20" ht="18" customHeight="1" thickBot="1" x14ac:dyDescent="0.35">
      <c r="B30" s="165"/>
      <c r="C30" s="166"/>
      <c r="D30" s="167"/>
      <c r="E30" s="168"/>
      <c r="F30" s="169"/>
      <c r="G30" s="169"/>
      <c r="H30" s="170"/>
      <c r="J30" s="274"/>
      <c r="K30" s="293"/>
      <c r="L30" s="273"/>
      <c r="M30" s="294"/>
      <c r="N30" s="295"/>
      <c r="O30" s="295"/>
      <c r="P30" s="297"/>
      <c r="Q30" s="300"/>
      <c r="R30" s="301"/>
      <c r="S30" s="184" t="s">
        <v>313</v>
      </c>
      <c r="T30" s="185"/>
    </row>
    <row r="31" spans="2:20" x14ac:dyDescent="0.3">
      <c r="B31" s="165"/>
      <c r="C31" s="186"/>
      <c r="D31" s="187"/>
      <c r="E31" s="186"/>
      <c r="F31" s="188"/>
      <c r="G31" s="189"/>
      <c r="H31" s="189"/>
      <c r="K31" s="188"/>
      <c r="L31" s="189"/>
      <c r="M31" s="189"/>
      <c r="N31" s="186"/>
      <c r="O31" s="190"/>
      <c r="P31" s="190"/>
      <c r="Q31" s="170"/>
      <c r="R31" s="186"/>
      <c r="S31" s="186"/>
      <c r="T31" s="186"/>
    </row>
    <row r="32" spans="2:20" ht="15.6" x14ac:dyDescent="0.3">
      <c r="K32" s="191" t="s">
        <v>128</v>
      </c>
      <c r="M32" s="287"/>
      <c r="N32" s="288"/>
    </row>
    <row r="33" spans="4:17" x14ac:dyDescent="0.3">
      <c r="M33" s="289"/>
      <c r="N33" s="290"/>
      <c r="O33" s="192" t="s">
        <v>129</v>
      </c>
    </row>
    <row r="34" spans="4:17" s="50" customFormat="1" x14ac:dyDescent="0.3">
      <c r="D34" s="193"/>
      <c r="F34" s="194"/>
      <c r="G34" s="195"/>
      <c r="H34" s="195"/>
      <c r="K34" s="168"/>
      <c r="L34" s="195"/>
      <c r="M34" s="195"/>
      <c r="O34" s="196"/>
      <c r="P34" s="197"/>
      <c r="Q34" s="112"/>
    </row>
    <row r="35" spans="4:17" s="50" customFormat="1" x14ac:dyDescent="0.3">
      <c r="D35" s="133"/>
      <c r="E35" s="121"/>
      <c r="F35" s="156"/>
      <c r="G35" s="124"/>
      <c r="H35" s="124"/>
      <c r="I35" s="198"/>
      <c r="J35" s="198"/>
      <c r="M35" s="199" t="s">
        <v>125</v>
      </c>
      <c r="N35" s="200"/>
      <c r="O35" s="111"/>
      <c r="P35" s="111"/>
      <c r="Q35" s="112"/>
    </row>
    <row r="36" spans="4:17" s="50" customFormat="1" x14ac:dyDescent="0.3">
      <c r="D36" s="133"/>
      <c r="E36" s="121"/>
      <c r="F36" s="156"/>
      <c r="G36" s="124"/>
      <c r="H36" s="124"/>
      <c r="I36" s="198"/>
      <c r="J36" s="198"/>
      <c r="M36" s="201" t="str">
        <f>"        internes = XXX"</f>
        <v xml:space="preserve">        internes = XXX</v>
      </c>
      <c r="N36" s="202"/>
      <c r="O36" s="50" t="s">
        <v>130</v>
      </c>
      <c r="P36" s="111"/>
      <c r="Q36" s="112"/>
    </row>
    <row r="37" spans="4:17" s="50" customFormat="1" x14ac:dyDescent="0.3">
      <c r="D37" s="133"/>
      <c r="E37" s="121"/>
      <c r="F37" s="156"/>
      <c r="G37" s="124"/>
      <c r="H37" s="124"/>
      <c r="I37" s="198"/>
      <c r="J37" s="198"/>
      <c r="K37" s="156"/>
      <c r="L37" s="124"/>
      <c r="M37" s="124"/>
      <c r="O37" s="111"/>
      <c r="P37" s="111"/>
      <c r="Q37" s="112"/>
    </row>
    <row r="38" spans="4:17" s="50" customFormat="1" x14ac:dyDescent="0.3">
      <c r="D38" s="203"/>
      <c r="E38" s="121"/>
      <c r="F38" s="156"/>
      <c r="G38" s="124"/>
      <c r="H38" s="124"/>
      <c r="I38" s="198"/>
      <c r="J38" s="198"/>
      <c r="K38" s="156"/>
      <c r="L38" s="124"/>
      <c r="M38" s="124"/>
      <c r="O38" s="111"/>
      <c r="P38" s="111"/>
      <c r="Q38" s="112"/>
    </row>
    <row r="39" spans="4:17" s="50" customFormat="1" x14ac:dyDescent="0.3">
      <c r="D39" s="133"/>
      <c r="E39" s="121"/>
      <c r="F39" s="156"/>
      <c r="G39" s="124"/>
      <c r="H39" s="124"/>
      <c r="I39" s="198"/>
      <c r="J39" s="198"/>
      <c r="K39" s="156"/>
      <c r="L39" s="124"/>
      <c r="M39" s="124"/>
      <c r="O39" s="111"/>
      <c r="P39" s="111"/>
      <c r="Q39" s="112"/>
    </row>
    <row r="40" spans="4:17" s="50" customFormat="1" x14ac:dyDescent="0.3">
      <c r="D40" s="133"/>
      <c r="E40" s="121"/>
      <c r="F40" s="156"/>
      <c r="G40" s="124"/>
      <c r="H40" s="124"/>
      <c r="I40" s="198"/>
      <c r="J40" s="198"/>
      <c r="K40" s="156"/>
      <c r="L40" s="124"/>
      <c r="M40" s="124"/>
      <c r="O40" s="111"/>
      <c r="P40" s="111"/>
      <c r="Q40" s="112"/>
    </row>
    <row r="41" spans="4:17" s="50" customFormat="1" x14ac:dyDescent="0.3">
      <c r="D41" s="133"/>
      <c r="F41" s="156"/>
      <c r="G41" s="124"/>
      <c r="H41" s="124"/>
      <c r="I41" s="198"/>
      <c r="J41" s="198"/>
      <c r="K41" s="156"/>
      <c r="L41" s="124"/>
      <c r="M41" s="124"/>
      <c r="O41" s="111"/>
      <c r="P41" s="111"/>
      <c r="Q41" s="112"/>
    </row>
    <row r="42" spans="4:17" s="50" customFormat="1" x14ac:dyDescent="0.3">
      <c r="D42" s="193"/>
      <c r="F42" s="156"/>
      <c r="G42" s="99"/>
      <c r="H42" s="99"/>
      <c r="I42" s="198"/>
      <c r="J42" s="198"/>
      <c r="K42" s="156"/>
      <c r="L42" s="99"/>
      <c r="M42" s="99"/>
      <c r="O42" s="111"/>
      <c r="P42" s="111"/>
      <c r="Q42" s="112"/>
    </row>
    <row r="43" spans="4:17" s="50" customFormat="1" x14ac:dyDescent="0.3">
      <c r="D43" s="193"/>
      <c r="F43" s="156"/>
      <c r="G43" s="99"/>
      <c r="H43" s="99"/>
      <c r="I43" s="198"/>
      <c r="J43" s="198"/>
      <c r="K43" s="156"/>
      <c r="L43" s="99"/>
      <c r="M43" s="99"/>
      <c r="O43" s="111"/>
      <c r="P43" s="111"/>
      <c r="Q43" s="112"/>
    </row>
    <row r="44" spans="4:17" s="50" customFormat="1" x14ac:dyDescent="0.3">
      <c r="D44" s="193"/>
      <c r="F44" s="156"/>
      <c r="G44" s="99"/>
      <c r="H44" s="99"/>
      <c r="I44" s="198"/>
      <c r="J44" s="198"/>
      <c r="K44" s="156"/>
      <c r="L44" s="99"/>
      <c r="M44" s="99"/>
      <c r="O44" s="111"/>
      <c r="P44" s="111"/>
      <c r="Q44" s="112"/>
    </row>
    <row r="45" spans="4:17" s="50" customFormat="1" x14ac:dyDescent="0.3">
      <c r="D45" s="193"/>
      <c r="F45" s="156"/>
      <c r="G45" s="99"/>
      <c r="H45" s="99"/>
      <c r="I45" s="198"/>
      <c r="J45" s="198"/>
      <c r="K45" s="156"/>
      <c r="L45" s="99"/>
      <c r="M45" s="99"/>
      <c r="O45" s="111"/>
      <c r="P45" s="111"/>
      <c r="Q45" s="112"/>
    </row>
    <row r="46" spans="4:17" s="50" customFormat="1" x14ac:dyDescent="0.3">
      <c r="D46" s="193"/>
      <c r="F46" s="156"/>
      <c r="G46" s="99"/>
      <c r="H46" s="99"/>
      <c r="I46" s="198"/>
      <c r="J46" s="198"/>
      <c r="K46" s="156"/>
      <c r="L46" s="99"/>
      <c r="M46" s="99"/>
      <c r="O46" s="111"/>
      <c r="P46" s="111"/>
      <c r="Q46" s="112"/>
    </row>
    <row r="47" spans="4:17" s="50" customFormat="1" x14ac:dyDescent="0.3">
      <c r="D47" s="193"/>
      <c r="F47" s="156"/>
      <c r="G47" s="99"/>
      <c r="H47" s="99"/>
      <c r="K47" s="156"/>
      <c r="L47" s="99"/>
      <c r="M47" s="99"/>
      <c r="O47" s="111"/>
      <c r="P47" s="111"/>
      <c r="Q47" s="112"/>
    </row>
    <row r="48" spans="4:17" s="50" customFormat="1" x14ac:dyDescent="0.3">
      <c r="D48" s="193"/>
      <c r="F48" s="156"/>
      <c r="G48" s="99"/>
      <c r="H48" s="99"/>
      <c r="K48" s="156"/>
      <c r="L48" s="99"/>
      <c r="M48" s="99"/>
      <c r="O48" s="111"/>
      <c r="P48" s="111"/>
      <c r="Q48" s="112"/>
    </row>
    <row r="49" spans="4:17" s="50" customFormat="1" x14ac:dyDescent="0.3">
      <c r="D49" s="193"/>
      <c r="F49" s="156"/>
      <c r="G49" s="99"/>
      <c r="H49" s="99"/>
      <c r="K49" s="156"/>
      <c r="L49" s="99"/>
      <c r="M49" s="99"/>
      <c r="O49" s="111"/>
      <c r="P49" s="111"/>
      <c r="Q49" s="112"/>
    </row>
    <row r="50" spans="4:17" s="50" customFormat="1" x14ac:dyDescent="0.3">
      <c r="D50" s="193"/>
      <c r="F50" s="156"/>
      <c r="G50" s="99"/>
      <c r="H50" s="99"/>
      <c r="K50" s="156"/>
      <c r="L50" s="99"/>
      <c r="M50" s="99"/>
      <c r="O50" s="111"/>
      <c r="P50" s="111"/>
      <c r="Q50" s="112"/>
    </row>
    <row r="51" spans="4:17" s="50" customFormat="1" x14ac:dyDescent="0.3">
      <c r="D51" s="193"/>
      <c r="F51" s="156"/>
      <c r="G51" s="99"/>
      <c r="H51" s="99"/>
      <c r="K51" s="156"/>
      <c r="L51" s="99"/>
      <c r="M51" s="99"/>
      <c r="O51" s="111"/>
      <c r="P51" s="111"/>
      <c r="Q51" s="112"/>
    </row>
    <row r="52" spans="4:17" s="50" customFormat="1" x14ac:dyDescent="0.3">
      <c r="D52" s="193"/>
      <c r="F52" s="156"/>
      <c r="G52" s="99"/>
      <c r="H52" s="99"/>
      <c r="K52" s="156"/>
      <c r="L52" s="99"/>
      <c r="M52" s="99"/>
      <c r="O52" s="111"/>
      <c r="P52" s="111"/>
      <c r="Q52" s="112"/>
    </row>
    <row r="53" spans="4:17" s="50" customFormat="1" x14ac:dyDescent="0.3">
      <c r="D53" s="193"/>
      <c r="F53" s="156"/>
      <c r="G53" s="99"/>
      <c r="H53" s="99"/>
      <c r="K53" s="156"/>
      <c r="L53" s="99"/>
      <c r="M53" s="99"/>
      <c r="O53" s="111"/>
      <c r="P53" s="111"/>
      <c r="Q53" s="112"/>
    </row>
  </sheetData>
  <mergeCells count="42">
    <mergeCell ref="M32:N33"/>
    <mergeCell ref="M27:N28"/>
    <mergeCell ref="O27:P28"/>
    <mergeCell ref="S27:T28"/>
    <mergeCell ref="K29:L30"/>
    <mergeCell ref="M29:N30"/>
    <mergeCell ref="O29:P30"/>
    <mergeCell ref="Q29:R30"/>
    <mergeCell ref="J23:J30"/>
    <mergeCell ref="K23:L24"/>
    <mergeCell ref="O23:P24"/>
    <mergeCell ref="Q23:R24"/>
    <mergeCell ref="S23:T24"/>
    <mergeCell ref="K25:L26"/>
    <mergeCell ref="M25:N26"/>
    <mergeCell ref="Q25:R26"/>
    <mergeCell ref="S25:T26"/>
    <mergeCell ref="K27:L28"/>
    <mergeCell ref="K14:L15"/>
    <mergeCell ref="M14:N15"/>
    <mergeCell ref="O14:P15"/>
    <mergeCell ref="Q14:R15"/>
    <mergeCell ref="B19:B22"/>
    <mergeCell ref="M20:T20"/>
    <mergeCell ref="M21:N22"/>
    <mergeCell ref="O21:P22"/>
    <mergeCell ref="Q21:R22"/>
    <mergeCell ref="S21:T22"/>
    <mergeCell ref="K8:K9"/>
    <mergeCell ref="S8:S9"/>
    <mergeCell ref="B10:B13"/>
    <mergeCell ref="H10:H11"/>
    <mergeCell ref="K10:K11"/>
    <mergeCell ref="S10:S11"/>
    <mergeCell ref="K12:K13"/>
    <mergeCell ref="S12:S13"/>
    <mergeCell ref="S5:S7"/>
    <mergeCell ref="B4:B7"/>
    <mergeCell ref="H4:H5"/>
    <mergeCell ref="M5:N6"/>
    <mergeCell ref="O5:P6"/>
    <mergeCell ref="Q5:R6"/>
  </mergeCells>
  <pageMargins left="0.28999999999999998" right="0.16" top="1.35" bottom="0.74803149606299213" header="0.61" footer="0.31496062992125984"/>
  <pageSetup paperSize="9" scale="57" orientation="landscape" r:id="rId1"/>
  <headerFooter>
    <oddHeader>&amp;C&amp;14Référentiel OCS&amp;X2D&amp;X   Nord - Pas de Calais  2005-2015&amp;11
&amp;"-,Gras"&amp;14(&amp;F)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97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1.4715141601562489</v>
      </c>
      <c r="C4" s="101" t="s">
        <v>314</v>
      </c>
      <c r="D4" s="101" t="s">
        <v>314</v>
      </c>
      <c r="E4" s="102" t="s">
        <v>314</v>
      </c>
      <c r="F4" s="101" t="s">
        <v>314</v>
      </c>
      <c r="G4" s="101" t="s">
        <v>314</v>
      </c>
      <c r="H4" s="101" t="s">
        <v>314</v>
      </c>
      <c r="I4" s="100" t="s">
        <v>314</v>
      </c>
      <c r="J4" s="101" t="s">
        <v>314</v>
      </c>
      <c r="K4" s="101" t="s">
        <v>314</v>
      </c>
      <c r="L4" s="102" t="s">
        <v>314</v>
      </c>
      <c r="M4" s="101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1">
        <v>51.115529785156227</v>
      </c>
      <c r="U4" s="100" t="s">
        <v>314</v>
      </c>
      <c r="V4" s="101" t="s">
        <v>314</v>
      </c>
      <c r="W4" s="101" t="s">
        <v>314</v>
      </c>
      <c r="X4" s="101" t="s">
        <v>314</v>
      </c>
      <c r="Y4" s="102" t="s">
        <v>314</v>
      </c>
      <c r="Z4" s="101">
        <v>4858.5716983886723</v>
      </c>
      <c r="AA4" s="101">
        <v>1505.0791175781244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 t="s">
        <v>314</v>
      </c>
      <c r="C5" s="104" t="s">
        <v>314</v>
      </c>
      <c r="D5" s="104" t="s">
        <v>314</v>
      </c>
      <c r="E5" s="105" t="s">
        <v>314</v>
      </c>
      <c r="F5" s="104" t="s">
        <v>314</v>
      </c>
      <c r="G5" s="104" t="s">
        <v>314</v>
      </c>
      <c r="H5" s="104" t="s">
        <v>314</v>
      </c>
      <c r="I5" s="103" t="s">
        <v>314</v>
      </c>
      <c r="J5" s="104" t="s">
        <v>314</v>
      </c>
      <c r="K5" s="104" t="s">
        <v>314</v>
      </c>
      <c r="L5" s="105" t="s">
        <v>314</v>
      </c>
      <c r="M5" s="104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4" t="s">
        <v>314</v>
      </c>
      <c r="U5" s="103" t="s">
        <v>314</v>
      </c>
      <c r="V5" s="104" t="s">
        <v>314</v>
      </c>
      <c r="W5" s="104" t="s">
        <v>314</v>
      </c>
      <c r="X5" s="104" t="s">
        <v>314</v>
      </c>
      <c r="Y5" s="105" t="s">
        <v>314</v>
      </c>
      <c r="Z5" s="104">
        <v>367.50775351562493</v>
      </c>
      <c r="AA5" s="104">
        <v>11.589232910156243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0.3400778808593749</v>
      </c>
      <c r="C6" s="104" t="s">
        <v>314</v>
      </c>
      <c r="D6" s="104" t="s">
        <v>314</v>
      </c>
      <c r="E6" s="105" t="s">
        <v>314</v>
      </c>
      <c r="F6" s="104" t="s">
        <v>314</v>
      </c>
      <c r="G6" s="104" t="s">
        <v>314</v>
      </c>
      <c r="H6" s="104" t="s">
        <v>314</v>
      </c>
      <c r="I6" s="103" t="s">
        <v>314</v>
      </c>
      <c r="J6" s="104" t="s">
        <v>314</v>
      </c>
      <c r="K6" s="104" t="s">
        <v>314</v>
      </c>
      <c r="L6" s="105" t="s">
        <v>314</v>
      </c>
      <c r="M6" s="104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4" t="s">
        <v>314</v>
      </c>
      <c r="U6" s="103" t="s">
        <v>314</v>
      </c>
      <c r="V6" s="104" t="s">
        <v>314</v>
      </c>
      <c r="W6" s="104" t="s">
        <v>314</v>
      </c>
      <c r="X6" s="104" t="s">
        <v>314</v>
      </c>
      <c r="Y6" s="105" t="s">
        <v>314</v>
      </c>
      <c r="Z6" s="104" t="s">
        <v>314</v>
      </c>
      <c r="AA6" s="104" t="s">
        <v>314</v>
      </c>
      <c r="AB6" s="104" t="s">
        <v>314</v>
      </c>
      <c r="AC6" s="104">
        <v>34620.80293427733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 t="s">
        <v>314</v>
      </c>
      <c r="C7" s="104">
        <v>17.993149902343745</v>
      </c>
      <c r="D7" s="104" t="s">
        <v>314</v>
      </c>
      <c r="E7" s="105" t="s">
        <v>314</v>
      </c>
      <c r="F7" s="104" t="s">
        <v>314</v>
      </c>
      <c r="G7" s="104" t="s">
        <v>314</v>
      </c>
      <c r="H7" s="104" t="s">
        <v>314</v>
      </c>
      <c r="I7" s="103" t="s">
        <v>314</v>
      </c>
      <c r="J7" s="104" t="s">
        <v>314</v>
      </c>
      <c r="K7" s="104" t="s">
        <v>314</v>
      </c>
      <c r="L7" s="105" t="s">
        <v>314</v>
      </c>
      <c r="M7" s="104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>
        <v>19.847740722656194</v>
      </c>
      <c r="T7" s="104" t="s">
        <v>314</v>
      </c>
      <c r="U7" s="103" t="s">
        <v>314</v>
      </c>
      <c r="V7" s="104" t="s">
        <v>314</v>
      </c>
      <c r="W7" s="104" t="s">
        <v>314</v>
      </c>
      <c r="X7" s="104" t="s">
        <v>314</v>
      </c>
      <c r="Y7" s="105" t="s">
        <v>314</v>
      </c>
      <c r="Z7" s="104" t="s">
        <v>314</v>
      </c>
      <c r="AA7" s="104" t="s">
        <v>314</v>
      </c>
      <c r="AB7" s="104" t="s">
        <v>314</v>
      </c>
      <c r="AC7" s="104">
        <v>51.369854638671839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 t="s">
        <v>314</v>
      </c>
      <c r="C8" s="104" t="s">
        <v>314</v>
      </c>
      <c r="D8" s="104" t="s">
        <v>314</v>
      </c>
      <c r="E8" s="105" t="s">
        <v>314</v>
      </c>
      <c r="F8" s="104" t="s">
        <v>314</v>
      </c>
      <c r="G8" s="104" t="s">
        <v>314</v>
      </c>
      <c r="H8" s="104" t="s">
        <v>314</v>
      </c>
      <c r="I8" s="103" t="s">
        <v>314</v>
      </c>
      <c r="J8" s="104" t="s">
        <v>314</v>
      </c>
      <c r="K8" s="104" t="s">
        <v>314</v>
      </c>
      <c r="L8" s="105" t="s">
        <v>314</v>
      </c>
      <c r="M8" s="104" t="s">
        <v>314</v>
      </c>
      <c r="N8" s="104" t="s">
        <v>314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4">
        <v>16.160920117187487</v>
      </c>
      <c r="U8" s="103" t="s">
        <v>314</v>
      </c>
      <c r="V8" s="104" t="s">
        <v>314</v>
      </c>
      <c r="W8" s="104" t="s">
        <v>314</v>
      </c>
      <c r="X8" s="104" t="s">
        <v>314</v>
      </c>
      <c r="Y8" s="105" t="s">
        <v>314</v>
      </c>
      <c r="Z8" s="104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 t="s">
        <v>314</v>
      </c>
      <c r="C9" s="104" t="s">
        <v>314</v>
      </c>
      <c r="D9" s="104">
        <v>4.3902880859375E-2</v>
      </c>
      <c r="E9" s="105" t="s">
        <v>314</v>
      </c>
      <c r="F9" s="104" t="s">
        <v>314</v>
      </c>
      <c r="G9" s="104" t="s">
        <v>314</v>
      </c>
      <c r="H9" s="104" t="s">
        <v>314</v>
      </c>
      <c r="I9" s="103" t="s">
        <v>314</v>
      </c>
      <c r="J9" s="104" t="s">
        <v>314</v>
      </c>
      <c r="K9" s="104" t="s">
        <v>314</v>
      </c>
      <c r="L9" s="105" t="s">
        <v>314</v>
      </c>
      <c r="M9" s="104" t="s">
        <v>314</v>
      </c>
      <c r="N9" s="104">
        <v>0.25855</v>
      </c>
      <c r="O9" s="104" t="s">
        <v>314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4" t="s">
        <v>314</v>
      </c>
      <c r="U9" s="103">
        <v>0.15284921874999999</v>
      </c>
      <c r="V9" s="104" t="s">
        <v>314</v>
      </c>
      <c r="W9" s="104" t="s">
        <v>314</v>
      </c>
      <c r="X9" s="104" t="s">
        <v>314</v>
      </c>
      <c r="Y9" s="105" t="s">
        <v>314</v>
      </c>
      <c r="Z9" s="104" t="s">
        <v>314</v>
      </c>
      <c r="AA9" s="104" t="s">
        <v>314</v>
      </c>
      <c r="AB9" s="104" t="s">
        <v>314</v>
      </c>
      <c r="AC9" s="104">
        <v>14.079504101562497</v>
      </c>
      <c r="AD9" s="104" t="s">
        <v>314</v>
      </c>
      <c r="AE9" s="104" t="s">
        <v>314</v>
      </c>
      <c r="AF9" s="104" t="s">
        <v>314</v>
      </c>
      <c r="AG9" s="105">
        <v>0.52907666015624999</v>
      </c>
    </row>
    <row r="10" spans="1:33" x14ac:dyDescent="0.3">
      <c r="A10" s="74" t="s">
        <v>22</v>
      </c>
      <c r="B10" s="103">
        <v>188.82017055664062</v>
      </c>
      <c r="C10" s="104">
        <v>14.898145947265625</v>
      </c>
      <c r="D10" s="104">
        <v>191.34916435546876</v>
      </c>
      <c r="E10" s="105">
        <v>49.873330126953128</v>
      </c>
      <c r="F10" s="104" t="s">
        <v>314</v>
      </c>
      <c r="G10" s="104" t="s">
        <v>314</v>
      </c>
      <c r="H10" s="104" t="s">
        <v>314</v>
      </c>
      <c r="I10" s="103">
        <v>0.87736791992187502</v>
      </c>
      <c r="J10" s="104" t="s">
        <v>314</v>
      </c>
      <c r="K10" s="104" t="s">
        <v>314</v>
      </c>
      <c r="L10" s="105" t="s">
        <v>314</v>
      </c>
      <c r="M10" s="104" t="s">
        <v>314</v>
      </c>
      <c r="N10" s="104">
        <v>16.925097021484376</v>
      </c>
      <c r="O10" s="104">
        <v>0.590693359375</v>
      </c>
      <c r="P10" s="104" t="s">
        <v>314</v>
      </c>
      <c r="Q10" s="104" t="s">
        <v>314</v>
      </c>
      <c r="R10" s="104" t="s">
        <v>314</v>
      </c>
      <c r="S10" s="104">
        <v>0.2675880859375</v>
      </c>
      <c r="T10" s="104" t="s">
        <v>314</v>
      </c>
      <c r="U10" s="103">
        <v>8.9769658203124987</v>
      </c>
      <c r="V10" s="104">
        <v>0.42461684570312502</v>
      </c>
      <c r="W10" s="104" t="s">
        <v>314</v>
      </c>
      <c r="X10" s="104" t="s">
        <v>314</v>
      </c>
      <c r="Y10" s="105" t="s">
        <v>314</v>
      </c>
      <c r="Z10" s="104" t="s">
        <v>314</v>
      </c>
      <c r="AA10" s="104" t="s">
        <v>314</v>
      </c>
      <c r="AB10" s="104" t="s">
        <v>314</v>
      </c>
      <c r="AC10" s="104" t="s">
        <v>314</v>
      </c>
      <c r="AD10" s="104" t="s">
        <v>314</v>
      </c>
      <c r="AE10" s="104" t="s">
        <v>314</v>
      </c>
      <c r="AF10" s="104" t="s">
        <v>314</v>
      </c>
      <c r="AG10" s="105">
        <v>118.47131953125</v>
      </c>
    </row>
    <row r="11" spans="1:33" x14ac:dyDescent="0.3">
      <c r="A11" s="74" t="s">
        <v>24</v>
      </c>
      <c r="B11" s="103" t="s">
        <v>314</v>
      </c>
      <c r="C11" s="104" t="s">
        <v>314</v>
      </c>
      <c r="D11" s="104">
        <v>16.97196030273437</v>
      </c>
      <c r="E11" s="105" t="s">
        <v>314</v>
      </c>
      <c r="F11" s="104" t="s">
        <v>314</v>
      </c>
      <c r="G11" s="104" t="s">
        <v>314</v>
      </c>
      <c r="H11" s="104" t="s">
        <v>314</v>
      </c>
      <c r="I11" s="103" t="s">
        <v>314</v>
      </c>
      <c r="J11" s="104" t="s">
        <v>314</v>
      </c>
      <c r="K11" s="104" t="s">
        <v>314</v>
      </c>
      <c r="L11" s="105" t="s">
        <v>314</v>
      </c>
      <c r="M11" s="104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4" t="s">
        <v>314</v>
      </c>
      <c r="U11" s="103">
        <v>14.309859716796861</v>
      </c>
      <c r="V11" s="104">
        <v>5.928624609374995</v>
      </c>
      <c r="W11" s="104" t="s">
        <v>314</v>
      </c>
      <c r="X11" s="104" t="s">
        <v>314</v>
      </c>
      <c r="Y11" s="105" t="s">
        <v>314</v>
      </c>
      <c r="Z11" s="104" t="s">
        <v>314</v>
      </c>
      <c r="AA11" s="104" t="s">
        <v>314</v>
      </c>
      <c r="AB11" s="104" t="s">
        <v>314</v>
      </c>
      <c r="AC11" s="104" t="s">
        <v>314</v>
      </c>
      <c r="AD11" s="104">
        <v>1.1898092285156248</v>
      </c>
      <c r="AE11" s="104" t="s">
        <v>314</v>
      </c>
      <c r="AF11" s="104" t="s">
        <v>314</v>
      </c>
      <c r="AG11" s="105">
        <v>82.5911516601562</v>
      </c>
    </row>
    <row r="12" spans="1:33" x14ac:dyDescent="0.3">
      <c r="A12" s="74" t="s">
        <v>26</v>
      </c>
      <c r="B12" s="103">
        <v>1.0838134765625E-2</v>
      </c>
      <c r="C12" s="104" t="s">
        <v>314</v>
      </c>
      <c r="D12" s="104" t="s">
        <v>314</v>
      </c>
      <c r="E12" s="105" t="s">
        <v>314</v>
      </c>
      <c r="F12" s="104" t="s">
        <v>314</v>
      </c>
      <c r="G12" s="104" t="s">
        <v>314</v>
      </c>
      <c r="H12" s="104" t="s">
        <v>314</v>
      </c>
      <c r="I12" s="103" t="s">
        <v>314</v>
      </c>
      <c r="J12" s="104" t="s">
        <v>314</v>
      </c>
      <c r="K12" s="104" t="s">
        <v>314</v>
      </c>
      <c r="L12" s="105" t="s">
        <v>314</v>
      </c>
      <c r="M12" s="104" t="s">
        <v>314</v>
      </c>
      <c r="N12" s="104">
        <v>586.05368598632799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4" t="s">
        <v>314</v>
      </c>
      <c r="U12" s="103" t="s">
        <v>314</v>
      </c>
      <c r="V12" s="104" t="s">
        <v>314</v>
      </c>
      <c r="W12" s="104" t="s">
        <v>314</v>
      </c>
      <c r="X12" s="104" t="s">
        <v>314</v>
      </c>
      <c r="Y12" s="105" t="s">
        <v>314</v>
      </c>
      <c r="Z12" s="104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 t="s">
        <v>314</v>
      </c>
      <c r="C13" s="104" t="s">
        <v>314</v>
      </c>
      <c r="D13" s="104" t="s">
        <v>314</v>
      </c>
      <c r="E13" s="105" t="s">
        <v>314</v>
      </c>
      <c r="F13" s="104" t="s">
        <v>314</v>
      </c>
      <c r="G13" s="104" t="s">
        <v>314</v>
      </c>
      <c r="H13" s="104" t="s">
        <v>314</v>
      </c>
      <c r="I13" s="103" t="s">
        <v>314</v>
      </c>
      <c r="J13" s="104" t="s">
        <v>314</v>
      </c>
      <c r="K13" s="104" t="s">
        <v>314</v>
      </c>
      <c r="L13" s="105" t="s">
        <v>314</v>
      </c>
      <c r="M13" s="104" t="s">
        <v>314</v>
      </c>
      <c r="N13" s="104" t="s">
        <v>314</v>
      </c>
      <c r="O13" s="104" t="s">
        <v>314</v>
      </c>
      <c r="P13" s="104" t="s">
        <v>314</v>
      </c>
      <c r="Q13" s="104" t="s">
        <v>314</v>
      </c>
      <c r="R13" s="104" t="s">
        <v>314</v>
      </c>
      <c r="S13" s="104">
        <v>113.88979418945306</v>
      </c>
      <c r="T13" s="104" t="s">
        <v>314</v>
      </c>
      <c r="U13" s="103" t="s">
        <v>314</v>
      </c>
      <c r="V13" s="104" t="s">
        <v>314</v>
      </c>
      <c r="W13" s="104" t="s">
        <v>314</v>
      </c>
      <c r="X13" s="104" t="s">
        <v>314</v>
      </c>
      <c r="Y13" s="105" t="s">
        <v>314</v>
      </c>
      <c r="Z13" s="104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0.18879360351562499</v>
      </c>
      <c r="C14" s="104" t="s">
        <v>314</v>
      </c>
      <c r="D14" s="104" t="s">
        <v>314</v>
      </c>
      <c r="E14" s="105" t="s">
        <v>314</v>
      </c>
      <c r="F14" s="104" t="s">
        <v>314</v>
      </c>
      <c r="G14" s="104" t="s">
        <v>314</v>
      </c>
      <c r="H14" s="104" t="s">
        <v>314</v>
      </c>
      <c r="I14" s="103" t="s">
        <v>314</v>
      </c>
      <c r="J14" s="104" t="s">
        <v>314</v>
      </c>
      <c r="K14" s="104" t="s">
        <v>314</v>
      </c>
      <c r="L14" s="105" t="s">
        <v>314</v>
      </c>
      <c r="M14" s="104" t="s">
        <v>314</v>
      </c>
      <c r="N14" s="104">
        <v>2952.3492656738244</v>
      </c>
      <c r="O14" s="104">
        <v>547.58530937499972</v>
      </c>
      <c r="P14" s="104" t="s">
        <v>314</v>
      </c>
      <c r="Q14" s="104">
        <v>27.188697363281239</v>
      </c>
      <c r="R14" s="104" t="s">
        <v>314</v>
      </c>
      <c r="S14" s="104">
        <v>59.736131249999978</v>
      </c>
      <c r="T14" s="104" t="s">
        <v>314</v>
      </c>
      <c r="U14" s="103" t="s">
        <v>314</v>
      </c>
      <c r="V14" s="104" t="s">
        <v>314</v>
      </c>
      <c r="W14" s="104" t="s">
        <v>314</v>
      </c>
      <c r="X14" s="104" t="s">
        <v>314</v>
      </c>
      <c r="Y14" s="105" t="s">
        <v>314</v>
      </c>
      <c r="Z14" s="104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>
        <v>0.90321162109374986</v>
      </c>
      <c r="C15" s="104">
        <v>2.3447195312499991</v>
      </c>
      <c r="D15" s="104">
        <v>162.28495532226546</v>
      </c>
      <c r="E15" s="105" t="s">
        <v>314</v>
      </c>
      <c r="F15" s="104" t="s">
        <v>314</v>
      </c>
      <c r="G15" s="104" t="s">
        <v>314</v>
      </c>
      <c r="H15" s="104" t="s">
        <v>314</v>
      </c>
      <c r="I15" s="103">
        <v>5.5625367187499997</v>
      </c>
      <c r="J15" s="104" t="s">
        <v>314</v>
      </c>
      <c r="K15" s="104" t="s">
        <v>314</v>
      </c>
      <c r="L15" s="105" t="s">
        <v>314</v>
      </c>
      <c r="M15" s="104" t="s">
        <v>314</v>
      </c>
      <c r="N15" s="104">
        <v>77.070974755859339</v>
      </c>
      <c r="O15" s="104" t="s">
        <v>314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4" t="s">
        <v>314</v>
      </c>
      <c r="U15" s="103">
        <v>23.514627294921862</v>
      </c>
      <c r="V15" s="104" t="s">
        <v>314</v>
      </c>
      <c r="W15" s="104" t="s">
        <v>314</v>
      </c>
      <c r="X15" s="104" t="s">
        <v>314</v>
      </c>
      <c r="Y15" s="105" t="s">
        <v>314</v>
      </c>
      <c r="Z15" s="104" t="s">
        <v>314</v>
      </c>
      <c r="AA15" s="104" t="s">
        <v>314</v>
      </c>
      <c r="AB15" s="104" t="s">
        <v>314</v>
      </c>
      <c r="AC15" s="104" t="s">
        <v>314</v>
      </c>
      <c r="AD15" s="104" t="s">
        <v>314</v>
      </c>
      <c r="AE15" s="104" t="s">
        <v>314</v>
      </c>
      <c r="AF15" s="104" t="s">
        <v>314</v>
      </c>
      <c r="AG15" s="105">
        <v>51.694188378906219</v>
      </c>
    </row>
    <row r="16" spans="1:33" x14ac:dyDescent="0.3">
      <c r="A16" s="74" t="s">
        <v>34</v>
      </c>
      <c r="B16" s="103" t="s">
        <v>314</v>
      </c>
      <c r="C16" s="104" t="s">
        <v>314</v>
      </c>
      <c r="D16" s="104">
        <v>22.528467773437452</v>
      </c>
      <c r="E16" s="105" t="s">
        <v>314</v>
      </c>
      <c r="F16" s="104" t="s">
        <v>314</v>
      </c>
      <c r="G16" s="104" t="s">
        <v>314</v>
      </c>
      <c r="H16" s="104" t="s">
        <v>314</v>
      </c>
      <c r="I16" s="103" t="s">
        <v>314</v>
      </c>
      <c r="J16" s="104" t="s">
        <v>314</v>
      </c>
      <c r="K16" s="104" t="s">
        <v>314</v>
      </c>
      <c r="L16" s="105" t="s">
        <v>314</v>
      </c>
      <c r="M16" s="104" t="s">
        <v>314</v>
      </c>
      <c r="N16" s="104">
        <v>2.7148185058593701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 t="s">
        <v>314</v>
      </c>
      <c r="T16" s="104" t="s">
        <v>314</v>
      </c>
      <c r="U16" s="103">
        <v>1.0096756347656251</v>
      </c>
      <c r="V16" s="104" t="s">
        <v>314</v>
      </c>
      <c r="W16" s="104" t="s">
        <v>314</v>
      </c>
      <c r="X16" s="104" t="s">
        <v>314</v>
      </c>
      <c r="Y16" s="105" t="s">
        <v>314</v>
      </c>
      <c r="Z16" s="104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>
        <v>0.20021660156250001</v>
      </c>
    </row>
    <row r="17" spans="1:33" x14ac:dyDescent="0.3">
      <c r="A17" s="78" t="s">
        <v>36</v>
      </c>
      <c r="B17" s="103">
        <v>0.48722827148437498</v>
      </c>
      <c r="C17" s="104">
        <v>0.22766347656249972</v>
      </c>
      <c r="D17" s="104">
        <v>0.124486767578125</v>
      </c>
      <c r="E17" s="105" t="s">
        <v>314</v>
      </c>
      <c r="F17" s="104" t="s">
        <v>314</v>
      </c>
      <c r="G17" s="104" t="s">
        <v>314</v>
      </c>
      <c r="H17" s="104" t="s">
        <v>314</v>
      </c>
      <c r="I17" s="103" t="s">
        <v>314</v>
      </c>
      <c r="J17" s="104" t="s">
        <v>314</v>
      </c>
      <c r="K17" s="104" t="s">
        <v>314</v>
      </c>
      <c r="L17" s="105" t="s">
        <v>314</v>
      </c>
      <c r="M17" s="104" t="s">
        <v>314</v>
      </c>
      <c r="N17" s="104" t="s">
        <v>314</v>
      </c>
      <c r="O17" s="104" t="s">
        <v>314</v>
      </c>
      <c r="P17" s="104" t="s">
        <v>314</v>
      </c>
      <c r="Q17" s="104" t="s">
        <v>314</v>
      </c>
      <c r="R17" s="104" t="s">
        <v>314</v>
      </c>
      <c r="S17" s="104" t="s">
        <v>314</v>
      </c>
      <c r="T17" s="104" t="s">
        <v>314</v>
      </c>
      <c r="U17" s="103" t="s">
        <v>314</v>
      </c>
      <c r="V17" s="104" t="s">
        <v>314</v>
      </c>
      <c r="W17" s="104" t="s">
        <v>314</v>
      </c>
      <c r="X17" s="104" t="s">
        <v>314</v>
      </c>
      <c r="Y17" s="105" t="s">
        <v>314</v>
      </c>
      <c r="Z17" s="104" t="s">
        <v>314</v>
      </c>
      <c r="AA17" s="104" t="s">
        <v>314</v>
      </c>
      <c r="AB17" s="104" t="s">
        <v>314</v>
      </c>
      <c r="AC17" s="104" t="s">
        <v>314</v>
      </c>
      <c r="AD17" s="104" t="s">
        <v>314</v>
      </c>
      <c r="AE17" s="104" t="s">
        <v>314</v>
      </c>
      <c r="AF17" s="104" t="s">
        <v>314</v>
      </c>
      <c r="AG17" s="105">
        <v>0.91857827148437388</v>
      </c>
    </row>
    <row r="18" spans="1:33" x14ac:dyDescent="0.3">
      <c r="A18" s="79" t="s">
        <v>38</v>
      </c>
      <c r="B18" s="100">
        <v>371.71232666015618</v>
      </c>
      <c r="C18" s="101">
        <v>253.27151992187495</v>
      </c>
      <c r="D18" s="101">
        <v>276.92256142578123</v>
      </c>
      <c r="E18" s="102">
        <v>25.772690820312494</v>
      </c>
      <c r="F18" s="101" t="s">
        <v>314</v>
      </c>
      <c r="G18" s="101" t="s">
        <v>314</v>
      </c>
      <c r="H18" s="101" t="s">
        <v>314</v>
      </c>
      <c r="I18" s="100">
        <v>0.51775683593749899</v>
      </c>
      <c r="J18" s="101" t="s">
        <v>314</v>
      </c>
      <c r="K18" s="101" t="s">
        <v>314</v>
      </c>
      <c r="L18" s="102" t="s">
        <v>314</v>
      </c>
      <c r="M18" s="101" t="s">
        <v>314</v>
      </c>
      <c r="N18" s="101">
        <v>61.071217431640576</v>
      </c>
      <c r="O18" s="101">
        <v>3.7396791015624951</v>
      </c>
      <c r="P18" s="101" t="s">
        <v>314</v>
      </c>
      <c r="Q18" s="101" t="s">
        <v>314</v>
      </c>
      <c r="R18" s="101" t="s">
        <v>314</v>
      </c>
      <c r="S18" s="101">
        <v>1.119469970703125</v>
      </c>
      <c r="T18" s="101" t="s">
        <v>314</v>
      </c>
      <c r="U18" s="100">
        <v>26.744976123046868</v>
      </c>
      <c r="V18" s="101" t="s">
        <v>314</v>
      </c>
      <c r="W18" s="101" t="s">
        <v>314</v>
      </c>
      <c r="X18" s="101" t="s">
        <v>314</v>
      </c>
      <c r="Y18" s="102" t="s">
        <v>314</v>
      </c>
      <c r="Z18" s="101" t="s">
        <v>314</v>
      </c>
      <c r="AA18" s="101" t="s">
        <v>314</v>
      </c>
      <c r="AB18" s="101" t="s">
        <v>314</v>
      </c>
      <c r="AC18" s="101" t="s">
        <v>314</v>
      </c>
      <c r="AD18" s="101">
        <v>0.28808222656249999</v>
      </c>
      <c r="AE18" s="101" t="s">
        <v>314</v>
      </c>
      <c r="AF18" s="101" t="s">
        <v>314</v>
      </c>
      <c r="AG18" s="102">
        <v>270.51677724609362</v>
      </c>
    </row>
    <row r="19" spans="1:33" x14ac:dyDescent="0.3">
      <c r="A19" s="80" t="s">
        <v>40</v>
      </c>
      <c r="B19" s="103" t="s">
        <v>314</v>
      </c>
      <c r="C19" s="104" t="s">
        <v>314</v>
      </c>
      <c r="D19" s="104" t="s">
        <v>314</v>
      </c>
      <c r="E19" s="105" t="s">
        <v>314</v>
      </c>
      <c r="F19" s="104" t="s">
        <v>314</v>
      </c>
      <c r="G19" s="104" t="s">
        <v>314</v>
      </c>
      <c r="H19" s="104" t="s">
        <v>314</v>
      </c>
      <c r="I19" s="103" t="s">
        <v>314</v>
      </c>
      <c r="J19" s="104" t="s">
        <v>314</v>
      </c>
      <c r="K19" s="104" t="s">
        <v>314</v>
      </c>
      <c r="L19" s="105" t="s">
        <v>314</v>
      </c>
      <c r="M19" s="104" t="s">
        <v>314</v>
      </c>
      <c r="N19" s="104" t="s">
        <v>314</v>
      </c>
      <c r="O19" s="104" t="s">
        <v>314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4" t="s">
        <v>314</v>
      </c>
      <c r="U19" s="103" t="s">
        <v>314</v>
      </c>
      <c r="V19" s="104" t="s">
        <v>314</v>
      </c>
      <c r="W19" s="104" t="s">
        <v>314</v>
      </c>
      <c r="X19" s="104" t="s">
        <v>314</v>
      </c>
      <c r="Y19" s="105" t="s">
        <v>314</v>
      </c>
      <c r="Z19" s="104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 t="s">
        <v>314</v>
      </c>
    </row>
    <row r="20" spans="1:33" x14ac:dyDescent="0.3">
      <c r="A20" s="81" t="s">
        <v>42</v>
      </c>
      <c r="B20" s="106">
        <v>117.23503950195312</v>
      </c>
      <c r="C20" s="107">
        <v>135.07586230468746</v>
      </c>
      <c r="D20" s="107">
        <v>37.630810888671874</v>
      </c>
      <c r="E20" s="108">
        <v>4.7067416015624985</v>
      </c>
      <c r="F20" s="107" t="s">
        <v>314</v>
      </c>
      <c r="G20" s="107" t="s">
        <v>314</v>
      </c>
      <c r="H20" s="107" t="s">
        <v>314</v>
      </c>
      <c r="I20" s="106">
        <v>0.97369409179687483</v>
      </c>
      <c r="J20" s="107" t="s">
        <v>314</v>
      </c>
      <c r="K20" s="107" t="s">
        <v>314</v>
      </c>
      <c r="L20" s="108" t="s">
        <v>314</v>
      </c>
      <c r="M20" s="107" t="s">
        <v>314</v>
      </c>
      <c r="N20" s="107">
        <v>12.537321972656242</v>
      </c>
      <c r="O20" s="107">
        <v>1.9282326171874999</v>
      </c>
      <c r="P20" s="107" t="s">
        <v>314</v>
      </c>
      <c r="Q20" s="107" t="s">
        <v>314</v>
      </c>
      <c r="R20" s="107" t="s">
        <v>314</v>
      </c>
      <c r="S20" s="107" t="s">
        <v>314</v>
      </c>
      <c r="T20" s="107" t="s">
        <v>314</v>
      </c>
      <c r="U20" s="106">
        <v>3.866364501953123</v>
      </c>
      <c r="V20" s="107" t="s">
        <v>314</v>
      </c>
      <c r="W20" s="107" t="s">
        <v>314</v>
      </c>
      <c r="X20" s="107" t="s">
        <v>314</v>
      </c>
      <c r="Y20" s="108" t="s">
        <v>314</v>
      </c>
      <c r="Z20" s="107" t="s">
        <v>314</v>
      </c>
      <c r="AA20" s="107" t="s">
        <v>314</v>
      </c>
      <c r="AB20" s="107" t="s">
        <v>314</v>
      </c>
      <c r="AC20" s="107" t="s">
        <v>314</v>
      </c>
      <c r="AD20" s="107" t="s">
        <v>314</v>
      </c>
      <c r="AE20" s="107" t="s">
        <v>314</v>
      </c>
      <c r="AF20" s="107" t="s">
        <v>314</v>
      </c>
      <c r="AG20" s="108">
        <v>60.471864355468753</v>
      </c>
    </row>
    <row r="21" spans="1:33" x14ac:dyDescent="0.3">
      <c r="A21" s="85" t="s">
        <v>44</v>
      </c>
      <c r="B21" s="103">
        <v>73.595390087890607</v>
      </c>
      <c r="C21" s="104">
        <v>70.319044628906255</v>
      </c>
      <c r="D21" s="104">
        <v>16.061202197265619</v>
      </c>
      <c r="E21" s="105" t="s">
        <v>314</v>
      </c>
      <c r="F21" s="104" t="s">
        <v>314</v>
      </c>
      <c r="G21" s="104" t="s">
        <v>314</v>
      </c>
      <c r="H21" s="104" t="s">
        <v>314</v>
      </c>
      <c r="I21" s="103">
        <v>0.15320361328125001</v>
      </c>
      <c r="J21" s="104" t="s">
        <v>314</v>
      </c>
      <c r="K21" s="104" t="s">
        <v>314</v>
      </c>
      <c r="L21" s="105" t="s">
        <v>314</v>
      </c>
      <c r="M21" s="104" t="s">
        <v>314</v>
      </c>
      <c r="N21" s="104">
        <v>14.433144726562494</v>
      </c>
      <c r="O21" s="104" t="s">
        <v>314</v>
      </c>
      <c r="P21" s="104" t="s">
        <v>314</v>
      </c>
      <c r="Q21" s="104" t="s">
        <v>314</v>
      </c>
      <c r="R21" s="104" t="s">
        <v>314</v>
      </c>
      <c r="S21" s="104" t="s">
        <v>314</v>
      </c>
      <c r="T21" s="104" t="s">
        <v>314</v>
      </c>
      <c r="U21" s="103">
        <v>0.43733413085937489</v>
      </c>
      <c r="V21" s="104" t="s">
        <v>314</v>
      </c>
      <c r="W21" s="104" t="s">
        <v>314</v>
      </c>
      <c r="X21" s="104" t="s">
        <v>314</v>
      </c>
      <c r="Y21" s="105" t="s">
        <v>314</v>
      </c>
      <c r="Z21" s="104" t="s">
        <v>314</v>
      </c>
      <c r="AA21" s="104" t="s">
        <v>314</v>
      </c>
      <c r="AB21" s="104" t="s">
        <v>314</v>
      </c>
      <c r="AC21" s="104" t="s">
        <v>314</v>
      </c>
      <c r="AD21" s="104" t="s">
        <v>314</v>
      </c>
      <c r="AE21" s="104" t="s">
        <v>314</v>
      </c>
      <c r="AF21" s="104" t="s">
        <v>314</v>
      </c>
      <c r="AG21" s="105">
        <v>63.354822314453102</v>
      </c>
    </row>
    <row r="22" spans="1:33" x14ac:dyDescent="0.3">
      <c r="A22" s="86" t="s">
        <v>46</v>
      </c>
      <c r="B22" s="103">
        <v>20.703787597656245</v>
      </c>
      <c r="C22" s="104">
        <v>15.758250048828119</v>
      </c>
      <c r="D22" s="104">
        <v>2.1450999999999989</v>
      </c>
      <c r="E22" s="105" t="s">
        <v>314</v>
      </c>
      <c r="F22" s="104" t="s">
        <v>314</v>
      </c>
      <c r="G22" s="104" t="s">
        <v>314</v>
      </c>
      <c r="H22" s="104" t="s">
        <v>314</v>
      </c>
      <c r="I22" s="103" t="s">
        <v>314</v>
      </c>
      <c r="J22" s="104" t="s">
        <v>314</v>
      </c>
      <c r="K22" s="104" t="s">
        <v>314</v>
      </c>
      <c r="L22" s="105" t="s">
        <v>314</v>
      </c>
      <c r="M22" s="104" t="s">
        <v>314</v>
      </c>
      <c r="N22" s="104">
        <v>5.3847593261718751</v>
      </c>
      <c r="O22" s="104" t="s">
        <v>314</v>
      </c>
      <c r="P22" s="104" t="s">
        <v>314</v>
      </c>
      <c r="Q22" s="104" t="s">
        <v>314</v>
      </c>
      <c r="R22" s="104" t="s">
        <v>314</v>
      </c>
      <c r="S22" s="104">
        <v>0.29913940429687502</v>
      </c>
      <c r="T22" s="104" t="s">
        <v>314</v>
      </c>
      <c r="U22" s="103">
        <v>0.196059619140625</v>
      </c>
      <c r="V22" s="104" t="s">
        <v>314</v>
      </c>
      <c r="W22" s="104" t="s">
        <v>314</v>
      </c>
      <c r="X22" s="104" t="s">
        <v>314</v>
      </c>
      <c r="Y22" s="105" t="s">
        <v>314</v>
      </c>
      <c r="Z22" s="104" t="s">
        <v>314</v>
      </c>
      <c r="AA22" s="104" t="s">
        <v>314</v>
      </c>
      <c r="AB22" s="104" t="s">
        <v>314</v>
      </c>
      <c r="AC22" s="104" t="s">
        <v>314</v>
      </c>
      <c r="AD22" s="104" t="s">
        <v>314</v>
      </c>
      <c r="AE22" s="104" t="s">
        <v>314</v>
      </c>
      <c r="AF22" s="104" t="s">
        <v>314</v>
      </c>
      <c r="AG22" s="105">
        <v>37.652521337890583</v>
      </c>
    </row>
    <row r="23" spans="1:33" x14ac:dyDescent="0.3">
      <c r="A23" s="86" t="s">
        <v>48</v>
      </c>
      <c r="B23" s="103">
        <v>10.676123388671876</v>
      </c>
      <c r="C23" s="104">
        <v>11.447058837890614</v>
      </c>
      <c r="D23" s="104">
        <v>88.966861767578081</v>
      </c>
      <c r="E23" s="105" t="s">
        <v>314</v>
      </c>
      <c r="F23" s="104" t="s">
        <v>314</v>
      </c>
      <c r="G23" s="104" t="s">
        <v>314</v>
      </c>
      <c r="H23" s="104" t="s">
        <v>314</v>
      </c>
      <c r="I23" s="103" t="s">
        <v>314</v>
      </c>
      <c r="J23" s="104" t="s">
        <v>314</v>
      </c>
      <c r="K23" s="104" t="s">
        <v>314</v>
      </c>
      <c r="L23" s="105" t="s">
        <v>314</v>
      </c>
      <c r="M23" s="104" t="s">
        <v>314</v>
      </c>
      <c r="N23" s="104">
        <v>2.9101104003906237</v>
      </c>
      <c r="O23" s="104" t="s">
        <v>314</v>
      </c>
      <c r="P23" s="104" t="s">
        <v>314</v>
      </c>
      <c r="Q23" s="104" t="s">
        <v>314</v>
      </c>
      <c r="R23" s="104" t="s">
        <v>314</v>
      </c>
      <c r="S23" s="104">
        <v>0.57624746093750001</v>
      </c>
      <c r="T23" s="104" t="s">
        <v>314</v>
      </c>
      <c r="U23" s="103">
        <v>0.19668554687500001</v>
      </c>
      <c r="V23" s="104" t="s">
        <v>314</v>
      </c>
      <c r="W23" s="104" t="s">
        <v>314</v>
      </c>
      <c r="X23" s="104" t="s">
        <v>314</v>
      </c>
      <c r="Y23" s="105" t="s">
        <v>314</v>
      </c>
      <c r="Z23" s="104" t="s">
        <v>314</v>
      </c>
      <c r="AA23" s="104" t="s">
        <v>314</v>
      </c>
      <c r="AB23" s="104" t="s">
        <v>314</v>
      </c>
      <c r="AC23" s="104" t="s">
        <v>314</v>
      </c>
      <c r="AD23" s="104" t="s">
        <v>314</v>
      </c>
      <c r="AE23" s="104" t="s">
        <v>314</v>
      </c>
      <c r="AF23" s="104" t="s">
        <v>314</v>
      </c>
      <c r="AG23" s="105">
        <v>35.344785253906245</v>
      </c>
    </row>
    <row r="24" spans="1:33" x14ac:dyDescent="0.3">
      <c r="A24" s="86" t="s">
        <v>50</v>
      </c>
      <c r="B24" s="103">
        <v>1.914404296875E-2</v>
      </c>
      <c r="C24" s="104">
        <v>36.363425683593753</v>
      </c>
      <c r="D24" s="104">
        <v>12.372882666015625</v>
      </c>
      <c r="E24" s="105" t="s">
        <v>314</v>
      </c>
      <c r="F24" s="104" t="s">
        <v>314</v>
      </c>
      <c r="G24" s="104" t="s">
        <v>314</v>
      </c>
      <c r="H24" s="104" t="s">
        <v>314</v>
      </c>
      <c r="I24" s="103" t="s">
        <v>314</v>
      </c>
      <c r="J24" s="104" t="s">
        <v>314</v>
      </c>
      <c r="K24" s="104" t="s">
        <v>314</v>
      </c>
      <c r="L24" s="105" t="s">
        <v>314</v>
      </c>
      <c r="M24" s="104" t="s">
        <v>314</v>
      </c>
      <c r="N24" s="104">
        <v>1.4849673339843747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 t="s">
        <v>314</v>
      </c>
      <c r="T24" s="104" t="s">
        <v>314</v>
      </c>
      <c r="U24" s="103">
        <v>8.9019335937499999E-2</v>
      </c>
      <c r="V24" s="104" t="s">
        <v>314</v>
      </c>
      <c r="W24" s="104" t="s">
        <v>314</v>
      </c>
      <c r="X24" s="104" t="s">
        <v>314</v>
      </c>
      <c r="Y24" s="105" t="s">
        <v>314</v>
      </c>
      <c r="Z24" s="104" t="s">
        <v>314</v>
      </c>
      <c r="AA24" s="104" t="s">
        <v>314</v>
      </c>
      <c r="AB24" s="104" t="s">
        <v>314</v>
      </c>
      <c r="AC24" s="104" t="s">
        <v>314</v>
      </c>
      <c r="AD24" s="104" t="s">
        <v>314</v>
      </c>
      <c r="AE24" s="104" t="s">
        <v>314</v>
      </c>
      <c r="AF24" s="104" t="s">
        <v>314</v>
      </c>
      <c r="AG24" s="105">
        <v>3.2413004394531248</v>
      </c>
    </row>
    <row r="25" spans="1:33" x14ac:dyDescent="0.3">
      <c r="A25" s="86" t="s">
        <v>52</v>
      </c>
      <c r="B25" s="103">
        <v>0.83312587890624978</v>
      </c>
      <c r="C25" s="104">
        <v>3.6919331054687472</v>
      </c>
      <c r="D25" s="104">
        <v>1.793147900390625</v>
      </c>
      <c r="E25" s="105">
        <v>9.7857470703124894E-2</v>
      </c>
      <c r="F25" s="104" t="s">
        <v>314</v>
      </c>
      <c r="G25" s="104" t="s">
        <v>314</v>
      </c>
      <c r="H25" s="104" t="s">
        <v>314</v>
      </c>
      <c r="I25" s="103" t="s">
        <v>314</v>
      </c>
      <c r="J25" s="104" t="s">
        <v>314</v>
      </c>
      <c r="K25" s="104" t="s">
        <v>314</v>
      </c>
      <c r="L25" s="105" t="s">
        <v>314</v>
      </c>
      <c r="M25" s="104" t="s">
        <v>314</v>
      </c>
      <c r="N25" s="104">
        <v>1.57374189453125</v>
      </c>
      <c r="O25" s="104">
        <v>0.85955229492187502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4" t="s">
        <v>314</v>
      </c>
      <c r="U25" s="103">
        <v>0.5479837890625</v>
      </c>
      <c r="V25" s="104" t="s">
        <v>314</v>
      </c>
      <c r="W25" s="104" t="s">
        <v>314</v>
      </c>
      <c r="X25" s="104" t="s">
        <v>314</v>
      </c>
      <c r="Y25" s="105" t="s">
        <v>314</v>
      </c>
      <c r="Z25" s="104" t="s">
        <v>314</v>
      </c>
      <c r="AA25" s="104" t="s">
        <v>314</v>
      </c>
      <c r="AB25" s="104" t="s">
        <v>314</v>
      </c>
      <c r="AC25" s="104" t="s">
        <v>314</v>
      </c>
      <c r="AD25" s="104" t="s">
        <v>314</v>
      </c>
      <c r="AE25" s="104" t="s">
        <v>314</v>
      </c>
      <c r="AF25" s="104" t="s">
        <v>314</v>
      </c>
      <c r="AG25" s="105">
        <v>6.8673140136718649</v>
      </c>
    </row>
    <row r="26" spans="1:33" x14ac:dyDescent="0.3">
      <c r="A26" s="86" t="s">
        <v>54</v>
      </c>
      <c r="B26" s="103">
        <v>45.241900634765621</v>
      </c>
      <c r="C26" s="104">
        <v>51.292652587890615</v>
      </c>
      <c r="D26" s="104">
        <v>46.683932177734327</v>
      </c>
      <c r="E26" s="105">
        <v>2.0226027343749999</v>
      </c>
      <c r="F26" s="104" t="s">
        <v>314</v>
      </c>
      <c r="G26" s="104" t="s">
        <v>314</v>
      </c>
      <c r="H26" s="104" t="s">
        <v>314</v>
      </c>
      <c r="I26" s="103">
        <v>83.641214990234147</v>
      </c>
      <c r="J26" s="104" t="s">
        <v>314</v>
      </c>
      <c r="K26" s="104" t="s">
        <v>314</v>
      </c>
      <c r="L26" s="105" t="s">
        <v>314</v>
      </c>
      <c r="M26" s="104" t="s">
        <v>314</v>
      </c>
      <c r="N26" s="104">
        <v>23.182213525390569</v>
      </c>
      <c r="O26" s="104">
        <v>0.84428710937499984</v>
      </c>
      <c r="P26" s="104" t="s">
        <v>314</v>
      </c>
      <c r="Q26" s="104" t="s">
        <v>314</v>
      </c>
      <c r="R26" s="104" t="s">
        <v>314</v>
      </c>
      <c r="S26" s="104" t="s">
        <v>314</v>
      </c>
      <c r="T26" s="104" t="s">
        <v>314</v>
      </c>
      <c r="U26" s="103">
        <v>1.2337705078125001</v>
      </c>
      <c r="V26" s="104">
        <v>3.9248280273437448</v>
      </c>
      <c r="W26" s="104" t="s">
        <v>314</v>
      </c>
      <c r="X26" s="104" t="s">
        <v>314</v>
      </c>
      <c r="Y26" s="105">
        <v>6.3446048828124848</v>
      </c>
      <c r="Z26" s="104" t="s">
        <v>314</v>
      </c>
      <c r="AA26" s="104" t="s">
        <v>314</v>
      </c>
      <c r="AB26" s="104" t="s">
        <v>314</v>
      </c>
      <c r="AC26" s="104" t="s">
        <v>314</v>
      </c>
      <c r="AD26" s="104">
        <v>6.9598838867187496</v>
      </c>
      <c r="AE26" s="104" t="s">
        <v>314</v>
      </c>
      <c r="AF26" s="104" t="s">
        <v>314</v>
      </c>
      <c r="AG26" s="105">
        <v>104.35886459960933</v>
      </c>
    </row>
    <row r="27" spans="1:33" x14ac:dyDescent="0.3">
      <c r="A27" s="86" t="s">
        <v>56</v>
      </c>
      <c r="B27" s="103">
        <v>1.1505053710937492</v>
      </c>
      <c r="C27" s="104">
        <v>4.3315321777343732</v>
      </c>
      <c r="D27" s="104">
        <v>24.183801367187499</v>
      </c>
      <c r="E27" s="105" t="s">
        <v>314</v>
      </c>
      <c r="F27" s="104" t="s">
        <v>314</v>
      </c>
      <c r="G27" s="104" t="s">
        <v>314</v>
      </c>
      <c r="H27" s="104" t="s">
        <v>314</v>
      </c>
      <c r="I27" s="103">
        <v>38.21021162109372</v>
      </c>
      <c r="J27" s="104" t="s">
        <v>314</v>
      </c>
      <c r="K27" s="104" t="s">
        <v>314</v>
      </c>
      <c r="L27" s="105" t="s">
        <v>314</v>
      </c>
      <c r="M27" s="104" t="s">
        <v>314</v>
      </c>
      <c r="N27" s="104">
        <v>119.61103530273428</v>
      </c>
      <c r="O27" s="104">
        <v>30.761380761718716</v>
      </c>
      <c r="P27" s="104" t="s">
        <v>314</v>
      </c>
      <c r="Q27" s="104" t="s">
        <v>314</v>
      </c>
      <c r="R27" s="104" t="s">
        <v>314</v>
      </c>
      <c r="S27" s="104">
        <v>0.90591909179687502</v>
      </c>
      <c r="T27" s="104" t="s">
        <v>314</v>
      </c>
      <c r="U27" s="103">
        <v>20.501359765624983</v>
      </c>
      <c r="V27" s="104">
        <v>1.5963488769531251</v>
      </c>
      <c r="W27" s="104" t="s">
        <v>314</v>
      </c>
      <c r="X27" s="104" t="s">
        <v>314</v>
      </c>
      <c r="Y27" s="105" t="s">
        <v>314</v>
      </c>
      <c r="Z27" s="104" t="s">
        <v>314</v>
      </c>
      <c r="AA27" s="104" t="s">
        <v>314</v>
      </c>
      <c r="AB27" s="104" t="s">
        <v>314</v>
      </c>
      <c r="AC27" s="104" t="s">
        <v>314</v>
      </c>
      <c r="AD27" s="104">
        <v>2.7026851074218698</v>
      </c>
      <c r="AE27" s="104" t="s">
        <v>314</v>
      </c>
      <c r="AF27" s="104" t="s">
        <v>314</v>
      </c>
      <c r="AG27" s="105">
        <v>262.65857353515617</v>
      </c>
    </row>
    <row r="28" spans="1:33" x14ac:dyDescent="0.3">
      <c r="A28" s="86" t="s">
        <v>58</v>
      </c>
      <c r="B28" s="103">
        <v>26.805444873046874</v>
      </c>
      <c r="C28" s="104">
        <v>33.820825390624989</v>
      </c>
      <c r="D28" s="104">
        <v>77.51746220703123</v>
      </c>
      <c r="E28" s="105">
        <v>0.12141757812499999</v>
      </c>
      <c r="F28" s="104" t="s">
        <v>314</v>
      </c>
      <c r="G28" s="104" t="s">
        <v>314</v>
      </c>
      <c r="H28" s="104" t="s">
        <v>314</v>
      </c>
      <c r="I28" s="103">
        <v>5.4135123046875</v>
      </c>
      <c r="J28" s="104" t="s">
        <v>314</v>
      </c>
      <c r="K28" s="104" t="s">
        <v>314</v>
      </c>
      <c r="L28" s="105" t="s">
        <v>314</v>
      </c>
      <c r="M28" s="104" t="s">
        <v>314</v>
      </c>
      <c r="N28" s="104">
        <v>18.183186621093743</v>
      </c>
      <c r="O28" s="104">
        <v>6.4236935058593696</v>
      </c>
      <c r="P28" s="104" t="s">
        <v>314</v>
      </c>
      <c r="Q28" s="104" t="s">
        <v>314</v>
      </c>
      <c r="R28" s="104" t="s">
        <v>314</v>
      </c>
      <c r="S28" s="104">
        <v>1.1206903320312489</v>
      </c>
      <c r="T28" s="104" t="s">
        <v>314</v>
      </c>
      <c r="U28" s="103">
        <v>4.7329024902343679</v>
      </c>
      <c r="V28" s="104" t="s">
        <v>314</v>
      </c>
      <c r="W28" s="104" t="s">
        <v>314</v>
      </c>
      <c r="X28" s="104" t="s">
        <v>314</v>
      </c>
      <c r="Y28" s="105" t="s">
        <v>314</v>
      </c>
      <c r="Z28" s="104" t="s">
        <v>314</v>
      </c>
      <c r="AA28" s="104" t="s">
        <v>314</v>
      </c>
      <c r="AB28" s="104" t="s">
        <v>314</v>
      </c>
      <c r="AC28" s="104" t="s">
        <v>314</v>
      </c>
      <c r="AD28" s="104">
        <v>1.04757631835937</v>
      </c>
      <c r="AE28" s="104" t="s">
        <v>314</v>
      </c>
      <c r="AF28" s="104" t="s">
        <v>314</v>
      </c>
      <c r="AG28" s="105">
        <v>229.6310479980468</v>
      </c>
    </row>
    <row r="29" spans="1:33" x14ac:dyDescent="0.3">
      <c r="A29" s="86" t="s">
        <v>60</v>
      </c>
      <c r="B29" s="103">
        <v>0.111180517578125</v>
      </c>
      <c r="C29" s="104">
        <v>0.24861147460937491</v>
      </c>
      <c r="D29" s="104">
        <v>0.53800327148437499</v>
      </c>
      <c r="E29" s="105" t="s">
        <v>314</v>
      </c>
      <c r="F29" s="104" t="s">
        <v>314</v>
      </c>
      <c r="G29" s="104" t="s">
        <v>314</v>
      </c>
      <c r="H29" s="104" t="s">
        <v>314</v>
      </c>
      <c r="I29" s="103">
        <v>6.8754248046874994E-2</v>
      </c>
      <c r="J29" s="104" t="s">
        <v>314</v>
      </c>
      <c r="K29" s="104" t="s">
        <v>314</v>
      </c>
      <c r="L29" s="105" t="s">
        <v>314</v>
      </c>
      <c r="M29" s="104" t="s">
        <v>314</v>
      </c>
      <c r="N29" s="104">
        <v>2.8560125976562487</v>
      </c>
      <c r="O29" s="104">
        <v>0.17055761718750001</v>
      </c>
      <c r="P29" s="104" t="s">
        <v>314</v>
      </c>
      <c r="Q29" s="104" t="s">
        <v>314</v>
      </c>
      <c r="R29" s="104" t="s">
        <v>314</v>
      </c>
      <c r="S29" s="104" t="s">
        <v>314</v>
      </c>
      <c r="T29" s="104" t="s">
        <v>314</v>
      </c>
      <c r="U29" s="103">
        <v>3.3157749511718748</v>
      </c>
      <c r="V29" s="104" t="s">
        <v>314</v>
      </c>
      <c r="W29" s="104" t="s">
        <v>314</v>
      </c>
      <c r="X29" s="104" t="s">
        <v>314</v>
      </c>
      <c r="Y29" s="105" t="s">
        <v>314</v>
      </c>
      <c r="Z29" s="104" t="s">
        <v>314</v>
      </c>
      <c r="AA29" s="104" t="s">
        <v>314</v>
      </c>
      <c r="AB29" s="104" t="s">
        <v>314</v>
      </c>
      <c r="AC29" s="104" t="s">
        <v>314</v>
      </c>
      <c r="AD29" s="104" t="s">
        <v>314</v>
      </c>
      <c r="AE29" s="104" t="s">
        <v>314</v>
      </c>
      <c r="AF29" s="104" t="s">
        <v>314</v>
      </c>
      <c r="AG29" s="105">
        <v>33.2240766601562</v>
      </c>
    </row>
    <row r="30" spans="1:33" x14ac:dyDescent="0.3">
      <c r="A30" s="86" t="s">
        <v>62</v>
      </c>
      <c r="B30" s="103">
        <v>0.116437109375</v>
      </c>
      <c r="C30" s="104">
        <v>0.20195170898437501</v>
      </c>
      <c r="D30" s="104">
        <v>0.4817060546875</v>
      </c>
      <c r="E30" s="105" t="s">
        <v>314</v>
      </c>
      <c r="F30" s="104" t="s">
        <v>314</v>
      </c>
      <c r="G30" s="104" t="s">
        <v>314</v>
      </c>
      <c r="H30" s="104" t="s">
        <v>314</v>
      </c>
      <c r="I30" s="103">
        <v>0.76088481445312495</v>
      </c>
      <c r="J30" s="104" t="s">
        <v>314</v>
      </c>
      <c r="K30" s="104" t="s">
        <v>314</v>
      </c>
      <c r="L30" s="105" t="s">
        <v>314</v>
      </c>
      <c r="M30" s="104" t="s">
        <v>314</v>
      </c>
      <c r="N30" s="104" t="s">
        <v>314</v>
      </c>
      <c r="O30" s="104">
        <v>0.14266342773437499</v>
      </c>
      <c r="P30" s="104" t="s">
        <v>314</v>
      </c>
      <c r="Q30" s="104" t="s">
        <v>314</v>
      </c>
      <c r="R30" s="104" t="s">
        <v>314</v>
      </c>
      <c r="S30" s="104" t="s">
        <v>314</v>
      </c>
      <c r="T30" s="104" t="s">
        <v>314</v>
      </c>
      <c r="U30" s="103" t="s">
        <v>314</v>
      </c>
      <c r="V30" s="104" t="s">
        <v>314</v>
      </c>
      <c r="W30" s="104" t="s">
        <v>314</v>
      </c>
      <c r="X30" s="104" t="s">
        <v>314</v>
      </c>
      <c r="Y30" s="105" t="s">
        <v>314</v>
      </c>
      <c r="Z30" s="104" t="s">
        <v>314</v>
      </c>
      <c r="AA30" s="104" t="s">
        <v>314</v>
      </c>
      <c r="AB30" s="104" t="s">
        <v>314</v>
      </c>
      <c r="AC30" s="104" t="s">
        <v>314</v>
      </c>
      <c r="AD30" s="104" t="s">
        <v>314</v>
      </c>
      <c r="AE30" s="104" t="s">
        <v>314</v>
      </c>
      <c r="AF30" s="104" t="s">
        <v>314</v>
      </c>
      <c r="AG30" s="105">
        <v>2.0677859375000001</v>
      </c>
    </row>
    <row r="31" spans="1:33" x14ac:dyDescent="0.3">
      <c r="A31" s="87" t="s">
        <v>64</v>
      </c>
      <c r="B31" s="103">
        <v>9.3910924804687479</v>
      </c>
      <c r="C31" s="104">
        <v>6.327520605468747</v>
      </c>
      <c r="D31" s="104">
        <v>9.6192883789062495</v>
      </c>
      <c r="E31" s="105" t="s">
        <v>314</v>
      </c>
      <c r="F31" s="104" t="s">
        <v>314</v>
      </c>
      <c r="G31" s="104" t="s">
        <v>314</v>
      </c>
      <c r="H31" s="104" t="s">
        <v>314</v>
      </c>
      <c r="I31" s="103">
        <v>10.265937988281246</v>
      </c>
      <c r="J31" s="104" t="s">
        <v>314</v>
      </c>
      <c r="K31" s="104" t="s">
        <v>314</v>
      </c>
      <c r="L31" s="105" t="s">
        <v>314</v>
      </c>
      <c r="M31" s="104" t="s">
        <v>314</v>
      </c>
      <c r="N31" s="104">
        <v>67.340309667968654</v>
      </c>
      <c r="O31" s="104">
        <v>0.69449506835937491</v>
      </c>
      <c r="P31" s="104" t="s">
        <v>314</v>
      </c>
      <c r="Q31" s="104" t="s">
        <v>314</v>
      </c>
      <c r="R31" s="104" t="s">
        <v>314</v>
      </c>
      <c r="S31" s="104">
        <v>6.7393798828125004E-2</v>
      </c>
      <c r="T31" s="104" t="s">
        <v>314</v>
      </c>
      <c r="U31" s="103">
        <v>0.67279135742187501</v>
      </c>
      <c r="V31" s="104" t="s">
        <v>314</v>
      </c>
      <c r="W31" s="104" t="s">
        <v>314</v>
      </c>
      <c r="X31" s="104" t="s">
        <v>314</v>
      </c>
      <c r="Y31" s="105" t="s">
        <v>314</v>
      </c>
      <c r="Z31" s="104" t="s">
        <v>314</v>
      </c>
      <c r="AA31" s="104" t="s">
        <v>314</v>
      </c>
      <c r="AB31" s="104" t="s">
        <v>314</v>
      </c>
      <c r="AC31" s="104" t="s">
        <v>314</v>
      </c>
      <c r="AD31" s="104" t="s">
        <v>314</v>
      </c>
      <c r="AE31" s="104" t="s">
        <v>314</v>
      </c>
      <c r="AF31" s="104" t="s">
        <v>314</v>
      </c>
      <c r="AG31" s="105">
        <v>31.308506005859357</v>
      </c>
    </row>
    <row r="32" spans="1:33" x14ac:dyDescent="0.3">
      <c r="A32" s="88" t="s">
        <v>66</v>
      </c>
      <c r="B32" s="100" t="s">
        <v>314</v>
      </c>
      <c r="C32" s="101">
        <v>536.81064848632752</v>
      </c>
      <c r="D32" s="101" t="s">
        <v>314</v>
      </c>
      <c r="E32" s="102" t="s">
        <v>314</v>
      </c>
      <c r="F32" s="101" t="s">
        <v>314</v>
      </c>
      <c r="G32" s="101" t="s">
        <v>314</v>
      </c>
      <c r="H32" s="101" t="s">
        <v>314</v>
      </c>
      <c r="I32" s="100" t="s">
        <v>314</v>
      </c>
      <c r="J32" s="101" t="s">
        <v>314</v>
      </c>
      <c r="K32" s="101" t="s">
        <v>314</v>
      </c>
      <c r="L32" s="102" t="s">
        <v>314</v>
      </c>
      <c r="M32" s="101" t="s">
        <v>314</v>
      </c>
      <c r="N32" s="101" t="s">
        <v>314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1" t="s">
        <v>314</v>
      </c>
      <c r="U32" s="100" t="s">
        <v>314</v>
      </c>
      <c r="V32" s="101" t="s">
        <v>314</v>
      </c>
      <c r="W32" s="101" t="s">
        <v>314</v>
      </c>
      <c r="X32" s="101" t="s">
        <v>314</v>
      </c>
      <c r="Y32" s="102" t="s">
        <v>314</v>
      </c>
      <c r="Z32" s="101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>
        <v>0.22949833984375001</v>
      </c>
    </row>
    <row r="33" spans="1:33" x14ac:dyDescent="0.3">
      <c r="A33" s="89" t="s">
        <v>68</v>
      </c>
      <c r="B33" s="103" t="s">
        <v>314</v>
      </c>
      <c r="C33" s="104">
        <v>1702.5370645996086</v>
      </c>
      <c r="D33" s="104" t="s">
        <v>314</v>
      </c>
      <c r="E33" s="105" t="s">
        <v>314</v>
      </c>
      <c r="F33" s="104" t="s">
        <v>314</v>
      </c>
      <c r="G33" s="104" t="s">
        <v>314</v>
      </c>
      <c r="H33" s="104" t="s">
        <v>314</v>
      </c>
      <c r="I33" s="103" t="s">
        <v>314</v>
      </c>
      <c r="J33" s="104" t="s">
        <v>314</v>
      </c>
      <c r="K33" s="104" t="s">
        <v>314</v>
      </c>
      <c r="L33" s="105" t="s">
        <v>314</v>
      </c>
      <c r="M33" s="104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4" t="s">
        <v>314</v>
      </c>
      <c r="U33" s="103" t="s">
        <v>314</v>
      </c>
      <c r="V33" s="104" t="s">
        <v>314</v>
      </c>
      <c r="W33" s="104" t="s">
        <v>314</v>
      </c>
      <c r="X33" s="104" t="s">
        <v>314</v>
      </c>
      <c r="Y33" s="105" t="s">
        <v>314</v>
      </c>
      <c r="Z33" s="104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 t="s">
        <v>314</v>
      </c>
    </row>
    <row r="34" spans="1:33" x14ac:dyDescent="0.3">
      <c r="A34" s="89" t="s">
        <v>70</v>
      </c>
      <c r="B34" s="103">
        <v>1.4633101074218744</v>
      </c>
      <c r="C34" s="104">
        <v>3.6861440917968697</v>
      </c>
      <c r="D34" s="104">
        <v>97.832936962890528</v>
      </c>
      <c r="E34" s="105" t="s">
        <v>314</v>
      </c>
      <c r="F34" s="104" t="s">
        <v>314</v>
      </c>
      <c r="G34" s="104" t="s">
        <v>314</v>
      </c>
      <c r="H34" s="104" t="s">
        <v>314</v>
      </c>
      <c r="I34" s="103" t="s">
        <v>314</v>
      </c>
      <c r="J34" s="104" t="s">
        <v>314</v>
      </c>
      <c r="K34" s="104" t="s">
        <v>314</v>
      </c>
      <c r="L34" s="105" t="s">
        <v>314</v>
      </c>
      <c r="M34" s="104" t="s">
        <v>314</v>
      </c>
      <c r="N34" s="104">
        <v>0.38766718750000001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4" t="s">
        <v>314</v>
      </c>
      <c r="U34" s="103">
        <v>1.7489438964843751</v>
      </c>
      <c r="V34" s="104" t="s">
        <v>314</v>
      </c>
      <c r="W34" s="104" t="s">
        <v>314</v>
      </c>
      <c r="X34" s="104" t="s">
        <v>314</v>
      </c>
      <c r="Y34" s="105" t="s">
        <v>314</v>
      </c>
      <c r="Z34" s="104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2.5044354980468748</v>
      </c>
    </row>
    <row r="35" spans="1:33" x14ac:dyDescent="0.3">
      <c r="A35" s="89" t="s">
        <v>72</v>
      </c>
      <c r="B35" s="103" t="s">
        <v>314</v>
      </c>
      <c r="C35" s="104" t="s">
        <v>314</v>
      </c>
      <c r="D35" s="104">
        <v>0.33863378906250002</v>
      </c>
      <c r="E35" s="105" t="s">
        <v>314</v>
      </c>
      <c r="F35" s="104" t="s">
        <v>314</v>
      </c>
      <c r="G35" s="104" t="s">
        <v>314</v>
      </c>
      <c r="H35" s="104" t="s">
        <v>314</v>
      </c>
      <c r="I35" s="103" t="s">
        <v>314</v>
      </c>
      <c r="J35" s="104" t="s">
        <v>314</v>
      </c>
      <c r="K35" s="104" t="s">
        <v>314</v>
      </c>
      <c r="L35" s="105" t="s">
        <v>314</v>
      </c>
      <c r="M35" s="104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4" t="s">
        <v>314</v>
      </c>
      <c r="U35" s="103" t="s">
        <v>314</v>
      </c>
      <c r="V35" s="104" t="s">
        <v>314</v>
      </c>
      <c r="W35" s="104" t="s">
        <v>314</v>
      </c>
      <c r="X35" s="104" t="s">
        <v>314</v>
      </c>
      <c r="Y35" s="105" t="s">
        <v>314</v>
      </c>
      <c r="Z35" s="104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 t="s">
        <v>314</v>
      </c>
      <c r="C36" s="104">
        <v>4.733815332031245</v>
      </c>
      <c r="D36" s="104" t="s">
        <v>314</v>
      </c>
      <c r="E36" s="105" t="s">
        <v>314</v>
      </c>
      <c r="F36" s="104" t="s">
        <v>314</v>
      </c>
      <c r="G36" s="104" t="s">
        <v>314</v>
      </c>
      <c r="H36" s="104" t="s">
        <v>314</v>
      </c>
      <c r="I36" s="103" t="s">
        <v>314</v>
      </c>
      <c r="J36" s="104" t="s">
        <v>314</v>
      </c>
      <c r="K36" s="104" t="s">
        <v>314</v>
      </c>
      <c r="L36" s="105" t="s">
        <v>314</v>
      </c>
      <c r="M36" s="104" t="s">
        <v>314</v>
      </c>
      <c r="N36" s="104" t="s">
        <v>314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4" t="s">
        <v>314</v>
      </c>
      <c r="U36" s="103">
        <v>0.54618085937499905</v>
      </c>
      <c r="V36" s="104" t="s">
        <v>314</v>
      </c>
      <c r="W36" s="104" t="s">
        <v>314</v>
      </c>
      <c r="X36" s="104" t="s">
        <v>314</v>
      </c>
      <c r="Y36" s="105" t="s">
        <v>314</v>
      </c>
      <c r="Z36" s="104">
        <v>0.168307421875</v>
      </c>
      <c r="AA36" s="104" t="s">
        <v>314</v>
      </c>
      <c r="AB36" s="104" t="s">
        <v>314</v>
      </c>
      <c r="AC36" s="104">
        <v>1.1559816894531201</v>
      </c>
      <c r="AD36" s="104" t="s">
        <v>314</v>
      </c>
      <c r="AE36" s="104" t="s">
        <v>314</v>
      </c>
      <c r="AF36" s="104" t="s">
        <v>314</v>
      </c>
      <c r="AG36" s="105">
        <v>0.82671572265625004</v>
      </c>
    </row>
    <row r="37" spans="1:33" x14ac:dyDescent="0.3">
      <c r="A37" s="89" t="s">
        <v>74</v>
      </c>
      <c r="B37" s="103">
        <v>6.3003417968750003E-2</v>
      </c>
      <c r="C37" s="104">
        <v>1.424953564453125</v>
      </c>
      <c r="D37" s="104" t="s">
        <v>314</v>
      </c>
      <c r="E37" s="105" t="s">
        <v>314</v>
      </c>
      <c r="F37" s="104" t="s">
        <v>314</v>
      </c>
      <c r="G37" s="104" t="s">
        <v>314</v>
      </c>
      <c r="H37" s="104" t="s">
        <v>314</v>
      </c>
      <c r="I37" s="103" t="s">
        <v>314</v>
      </c>
      <c r="J37" s="104">
        <v>217.91882563476534</v>
      </c>
      <c r="K37" s="104" t="s">
        <v>314</v>
      </c>
      <c r="L37" s="105" t="s">
        <v>314</v>
      </c>
      <c r="M37" s="104" t="s">
        <v>314</v>
      </c>
      <c r="N37" s="104" t="s">
        <v>314</v>
      </c>
      <c r="O37" s="104" t="s">
        <v>314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4" t="s">
        <v>314</v>
      </c>
      <c r="U37" s="103" t="s">
        <v>314</v>
      </c>
      <c r="V37" s="104" t="s">
        <v>314</v>
      </c>
      <c r="W37" s="104" t="s">
        <v>314</v>
      </c>
      <c r="X37" s="104" t="s">
        <v>314</v>
      </c>
      <c r="Y37" s="105" t="s">
        <v>314</v>
      </c>
      <c r="Z37" s="104" t="s">
        <v>314</v>
      </c>
      <c r="AA37" s="104" t="s">
        <v>314</v>
      </c>
      <c r="AB37" s="104" t="s">
        <v>314</v>
      </c>
      <c r="AC37" s="104" t="s">
        <v>314</v>
      </c>
      <c r="AD37" s="104" t="s">
        <v>314</v>
      </c>
      <c r="AE37" s="104" t="s">
        <v>314</v>
      </c>
      <c r="AF37" s="104" t="s">
        <v>314</v>
      </c>
      <c r="AG37" s="105">
        <v>1.3867676269531239</v>
      </c>
    </row>
    <row r="38" spans="1:33" x14ac:dyDescent="0.3">
      <c r="A38" s="90" t="s">
        <v>75</v>
      </c>
      <c r="B38" s="106">
        <v>0.85616279296874964</v>
      </c>
      <c r="C38" s="107">
        <v>14.821629638671874</v>
      </c>
      <c r="D38" s="107">
        <v>30.952326855468726</v>
      </c>
      <c r="E38" s="108">
        <v>7.9221435546874996E-2</v>
      </c>
      <c r="F38" s="107" t="s">
        <v>314</v>
      </c>
      <c r="G38" s="107" t="s">
        <v>314</v>
      </c>
      <c r="H38" s="107" t="s">
        <v>314</v>
      </c>
      <c r="I38" s="106" t="s">
        <v>314</v>
      </c>
      <c r="J38" s="107" t="s">
        <v>314</v>
      </c>
      <c r="K38" s="107" t="s">
        <v>314</v>
      </c>
      <c r="L38" s="108" t="s">
        <v>314</v>
      </c>
      <c r="M38" s="107" t="s">
        <v>314</v>
      </c>
      <c r="N38" s="107">
        <v>137.52938994140621</v>
      </c>
      <c r="O38" s="107">
        <v>13.654037841796875</v>
      </c>
      <c r="P38" s="107" t="s">
        <v>314</v>
      </c>
      <c r="Q38" s="107" t="s">
        <v>314</v>
      </c>
      <c r="R38" s="107" t="s">
        <v>314</v>
      </c>
      <c r="S38" s="107">
        <v>1.9628980468749939</v>
      </c>
      <c r="T38" s="107" t="s">
        <v>314</v>
      </c>
      <c r="U38" s="106">
        <v>62.296378710937489</v>
      </c>
      <c r="V38" s="107">
        <v>0.88515795898437499</v>
      </c>
      <c r="W38" s="107" t="s">
        <v>314</v>
      </c>
      <c r="X38" s="107" t="s">
        <v>314</v>
      </c>
      <c r="Y38" s="108" t="s">
        <v>314</v>
      </c>
      <c r="Z38" s="107" t="s">
        <v>314</v>
      </c>
      <c r="AA38" s="107" t="s">
        <v>314</v>
      </c>
      <c r="AB38" s="107" t="s">
        <v>314</v>
      </c>
      <c r="AC38" s="107" t="s">
        <v>314</v>
      </c>
      <c r="AD38" s="107">
        <v>2.5463287109374999</v>
      </c>
      <c r="AE38" s="107" t="s">
        <v>314</v>
      </c>
      <c r="AF38" s="107" t="s">
        <v>314</v>
      </c>
      <c r="AG38" s="108">
        <v>309.77097519531247</v>
      </c>
    </row>
    <row r="39" spans="1:33" x14ac:dyDescent="0.3">
      <c r="A39" s="91" t="s">
        <v>76</v>
      </c>
      <c r="B39" s="103">
        <v>58.648903759765624</v>
      </c>
      <c r="C39" s="104">
        <v>0.94410600585937465</v>
      </c>
      <c r="D39" s="104">
        <v>1.4929881835937497</v>
      </c>
      <c r="E39" s="105" t="s">
        <v>314</v>
      </c>
      <c r="F39" s="104" t="s">
        <v>314</v>
      </c>
      <c r="G39" s="104" t="s">
        <v>314</v>
      </c>
      <c r="H39" s="104" t="s">
        <v>314</v>
      </c>
      <c r="I39" s="103" t="s">
        <v>314</v>
      </c>
      <c r="J39" s="104" t="s">
        <v>314</v>
      </c>
      <c r="K39" s="104" t="s">
        <v>314</v>
      </c>
      <c r="L39" s="105" t="s">
        <v>314</v>
      </c>
      <c r="M39" s="104" t="s">
        <v>314</v>
      </c>
      <c r="N39" s="104">
        <v>0.24110083007812499</v>
      </c>
      <c r="O39" s="104" t="s">
        <v>314</v>
      </c>
      <c r="P39" s="104" t="s">
        <v>314</v>
      </c>
      <c r="Q39" s="104" t="s">
        <v>314</v>
      </c>
      <c r="R39" s="104" t="s">
        <v>314</v>
      </c>
      <c r="S39" s="104" t="s">
        <v>314</v>
      </c>
      <c r="T39" s="104" t="s">
        <v>314</v>
      </c>
      <c r="U39" s="103" t="s">
        <v>314</v>
      </c>
      <c r="V39" s="104" t="s">
        <v>314</v>
      </c>
      <c r="W39" s="104" t="s">
        <v>314</v>
      </c>
      <c r="X39" s="104" t="s">
        <v>314</v>
      </c>
      <c r="Y39" s="105" t="s">
        <v>314</v>
      </c>
      <c r="Z39" s="104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3.9230952148437495</v>
      </c>
    </row>
    <row r="40" spans="1:33" x14ac:dyDescent="0.3">
      <c r="A40" s="92" t="s">
        <v>77</v>
      </c>
      <c r="B40" s="103">
        <v>444.25577119140627</v>
      </c>
      <c r="C40" s="104">
        <v>10.352420214843749</v>
      </c>
      <c r="D40" s="104">
        <v>19.775042871093746</v>
      </c>
      <c r="E40" s="105">
        <v>3.9820458984375001E-2</v>
      </c>
      <c r="F40" s="104" t="s">
        <v>314</v>
      </c>
      <c r="G40" s="104" t="s">
        <v>314</v>
      </c>
      <c r="H40" s="104" t="s">
        <v>314</v>
      </c>
      <c r="I40" s="103">
        <v>3.6099414062500002E-2</v>
      </c>
      <c r="J40" s="104" t="s">
        <v>314</v>
      </c>
      <c r="K40" s="104" t="s">
        <v>314</v>
      </c>
      <c r="L40" s="105" t="s">
        <v>314</v>
      </c>
      <c r="M40" s="104" t="s">
        <v>314</v>
      </c>
      <c r="N40" s="104">
        <v>17.128350000000001</v>
      </c>
      <c r="O40" s="104">
        <v>0.107007470703125</v>
      </c>
      <c r="P40" s="104" t="s">
        <v>314</v>
      </c>
      <c r="Q40" s="104" t="s">
        <v>314</v>
      </c>
      <c r="R40" s="104" t="s">
        <v>314</v>
      </c>
      <c r="S40" s="104">
        <v>0.45296435546875002</v>
      </c>
      <c r="T40" s="104" t="s">
        <v>314</v>
      </c>
      <c r="U40" s="103">
        <v>1.2804755371093746</v>
      </c>
      <c r="V40" s="104" t="s">
        <v>314</v>
      </c>
      <c r="W40" s="104" t="s">
        <v>314</v>
      </c>
      <c r="X40" s="104" t="s">
        <v>314</v>
      </c>
      <c r="Y40" s="105" t="s">
        <v>314</v>
      </c>
      <c r="Z40" s="104" t="s">
        <v>314</v>
      </c>
      <c r="AA40" s="104" t="s">
        <v>314</v>
      </c>
      <c r="AB40" s="104" t="s">
        <v>314</v>
      </c>
      <c r="AC40" s="104" t="s">
        <v>314</v>
      </c>
      <c r="AD40" s="104" t="s">
        <v>314</v>
      </c>
      <c r="AE40" s="104" t="s">
        <v>314</v>
      </c>
      <c r="AF40" s="104" t="s">
        <v>314</v>
      </c>
      <c r="AG40" s="105">
        <v>450.47158833007813</v>
      </c>
    </row>
    <row r="41" spans="1:33" x14ac:dyDescent="0.3">
      <c r="A41" s="92" t="s">
        <v>78</v>
      </c>
      <c r="B41" s="103">
        <v>235.58741455078126</v>
      </c>
      <c r="C41" s="104">
        <v>2.8296724609374992</v>
      </c>
      <c r="D41" s="104">
        <v>17.705814794921871</v>
      </c>
      <c r="E41" s="105">
        <v>0.10514501953124991</v>
      </c>
      <c r="F41" s="104" t="s">
        <v>314</v>
      </c>
      <c r="G41" s="104" t="s">
        <v>314</v>
      </c>
      <c r="H41" s="104" t="s">
        <v>314</v>
      </c>
      <c r="I41" s="103">
        <v>0.19283178710937501</v>
      </c>
      <c r="J41" s="104" t="s">
        <v>314</v>
      </c>
      <c r="K41" s="104" t="s">
        <v>314</v>
      </c>
      <c r="L41" s="105" t="s">
        <v>314</v>
      </c>
      <c r="M41" s="104" t="s">
        <v>314</v>
      </c>
      <c r="N41" s="104">
        <v>43.577201074218749</v>
      </c>
      <c r="O41" s="104">
        <v>1.7189199218749978</v>
      </c>
      <c r="P41" s="104" t="s">
        <v>314</v>
      </c>
      <c r="Q41" s="104">
        <v>0.13953559570312499</v>
      </c>
      <c r="R41" s="104" t="s">
        <v>314</v>
      </c>
      <c r="S41" s="104">
        <v>1.070634619140624</v>
      </c>
      <c r="T41" s="104" t="s">
        <v>314</v>
      </c>
      <c r="U41" s="103">
        <v>1.6251097656249998</v>
      </c>
      <c r="V41" s="104" t="s">
        <v>314</v>
      </c>
      <c r="W41" s="104" t="s">
        <v>314</v>
      </c>
      <c r="X41" s="104" t="s">
        <v>314</v>
      </c>
      <c r="Y41" s="105" t="s">
        <v>314</v>
      </c>
      <c r="Z41" s="104" t="s">
        <v>314</v>
      </c>
      <c r="AA41" s="104" t="s">
        <v>314</v>
      </c>
      <c r="AB41" s="104" t="s">
        <v>314</v>
      </c>
      <c r="AC41" s="104" t="s">
        <v>314</v>
      </c>
      <c r="AD41" s="104" t="s">
        <v>314</v>
      </c>
      <c r="AE41" s="104" t="s">
        <v>314</v>
      </c>
      <c r="AF41" s="104" t="s">
        <v>314</v>
      </c>
      <c r="AG41" s="105">
        <v>503.45258188476561</v>
      </c>
    </row>
    <row r="42" spans="1:33" x14ac:dyDescent="0.3">
      <c r="A42" s="92" t="s">
        <v>79</v>
      </c>
      <c r="B42" s="103">
        <v>5.2079508300781248</v>
      </c>
      <c r="C42" s="104" t="s">
        <v>314</v>
      </c>
      <c r="D42" s="104">
        <v>0.1764762695312499</v>
      </c>
      <c r="E42" s="105" t="s">
        <v>314</v>
      </c>
      <c r="F42" s="104" t="s">
        <v>314</v>
      </c>
      <c r="G42" s="104" t="s">
        <v>314</v>
      </c>
      <c r="H42" s="104" t="s">
        <v>314</v>
      </c>
      <c r="I42" s="103" t="s">
        <v>314</v>
      </c>
      <c r="J42" s="104" t="s">
        <v>314</v>
      </c>
      <c r="K42" s="104" t="s">
        <v>314</v>
      </c>
      <c r="L42" s="105" t="s">
        <v>314</v>
      </c>
      <c r="M42" s="104" t="s">
        <v>314</v>
      </c>
      <c r="N42" s="104" t="s">
        <v>314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 t="s">
        <v>314</v>
      </c>
      <c r="T42" s="104" t="s">
        <v>314</v>
      </c>
      <c r="U42" s="103" t="s">
        <v>314</v>
      </c>
      <c r="V42" s="104" t="s">
        <v>314</v>
      </c>
      <c r="W42" s="104" t="s">
        <v>314</v>
      </c>
      <c r="X42" s="104" t="s">
        <v>314</v>
      </c>
      <c r="Y42" s="105" t="s">
        <v>314</v>
      </c>
      <c r="Z42" s="104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0.59276870117187486</v>
      </c>
    </row>
    <row r="43" spans="1:33" x14ac:dyDescent="0.3">
      <c r="A43" s="92" t="s">
        <v>80</v>
      </c>
      <c r="B43" s="103">
        <v>427.58200991210936</v>
      </c>
      <c r="C43" s="104">
        <v>6.7405196777343752</v>
      </c>
      <c r="D43" s="104">
        <v>36.225261181640626</v>
      </c>
      <c r="E43" s="105">
        <v>0.1874248046875</v>
      </c>
      <c r="F43" s="104" t="s">
        <v>314</v>
      </c>
      <c r="G43" s="104" t="s">
        <v>314</v>
      </c>
      <c r="H43" s="104" t="s">
        <v>314</v>
      </c>
      <c r="I43" s="103">
        <v>5.08052734375E-2</v>
      </c>
      <c r="J43" s="104" t="s">
        <v>314</v>
      </c>
      <c r="K43" s="104" t="s">
        <v>314</v>
      </c>
      <c r="L43" s="105" t="s">
        <v>314</v>
      </c>
      <c r="M43" s="104" t="s">
        <v>314</v>
      </c>
      <c r="N43" s="104">
        <v>18.114672607421873</v>
      </c>
      <c r="O43" s="104">
        <v>0.136105322265625</v>
      </c>
      <c r="P43" s="104" t="s">
        <v>314</v>
      </c>
      <c r="Q43" s="104" t="s">
        <v>314</v>
      </c>
      <c r="R43" s="104" t="s">
        <v>314</v>
      </c>
      <c r="S43" s="104">
        <v>0.13618598632812501</v>
      </c>
      <c r="T43" s="104" t="s">
        <v>314</v>
      </c>
      <c r="U43" s="103">
        <v>1.2974421386718751</v>
      </c>
      <c r="V43" s="104" t="s">
        <v>314</v>
      </c>
      <c r="W43" s="104" t="s">
        <v>314</v>
      </c>
      <c r="X43" s="104" t="s">
        <v>314</v>
      </c>
      <c r="Y43" s="105" t="s">
        <v>314</v>
      </c>
      <c r="Z43" s="104" t="s">
        <v>314</v>
      </c>
      <c r="AA43" s="104" t="s">
        <v>314</v>
      </c>
      <c r="AB43" s="104" t="s">
        <v>314</v>
      </c>
      <c r="AC43" s="104" t="s">
        <v>314</v>
      </c>
      <c r="AD43" s="104" t="s">
        <v>314</v>
      </c>
      <c r="AE43" s="104" t="s">
        <v>314</v>
      </c>
      <c r="AF43" s="104" t="s">
        <v>314</v>
      </c>
      <c r="AG43" s="105">
        <v>635.75889897460934</v>
      </c>
    </row>
    <row r="44" spans="1:33" x14ac:dyDescent="0.3">
      <c r="A44" s="92" t="s">
        <v>81</v>
      </c>
      <c r="B44" s="103">
        <v>1058.926341357422</v>
      </c>
      <c r="C44" s="104">
        <v>35.3223474609375</v>
      </c>
      <c r="D44" s="104">
        <v>196.70924775390625</v>
      </c>
      <c r="E44" s="105">
        <v>1.6418457031249989</v>
      </c>
      <c r="F44" s="104" t="s">
        <v>314</v>
      </c>
      <c r="G44" s="104" t="s">
        <v>314</v>
      </c>
      <c r="H44" s="104" t="s">
        <v>314</v>
      </c>
      <c r="I44" s="103">
        <v>17.460853564453124</v>
      </c>
      <c r="J44" s="104" t="s">
        <v>314</v>
      </c>
      <c r="K44" s="104" t="s">
        <v>314</v>
      </c>
      <c r="L44" s="105" t="s">
        <v>314</v>
      </c>
      <c r="M44" s="104" t="s">
        <v>314</v>
      </c>
      <c r="N44" s="104">
        <v>484.72758906249999</v>
      </c>
      <c r="O44" s="104">
        <v>20.139238818359374</v>
      </c>
      <c r="P44" s="104" t="s">
        <v>314</v>
      </c>
      <c r="Q44" s="104" t="s">
        <v>314</v>
      </c>
      <c r="R44" s="104" t="s">
        <v>314</v>
      </c>
      <c r="S44" s="104">
        <v>19.048435449218751</v>
      </c>
      <c r="T44" s="104" t="s">
        <v>314</v>
      </c>
      <c r="U44" s="103">
        <v>24.168148535156249</v>
      </c>
      <c r="V44" s="104">
        <v>0.24779130859374901</v>
      </c>
      <c r="W44" s="104" t="s">
        <v>314</v>
      </c>
      <c r="X44" s="104" t="s">
        <v>314</v>
      </c>
      <c r="Y44" s="105" t="s">
        <v>314</v>
      </c>
      <c r="Z44" s="104" t="s">
        <v>314</v>
      </c>
      <c r="AA44" s="104" t="s">
        <v>314</v>
      </c>
      <c r="AB44" s="104" t="s">
        <v>314</v>
      </c>
      <c r="AC44" s="104" t="s">
        <v>314</v>
      </c>
      <c r="AD44" s="104">
        <v>0.25851411132812502</v>
      </c>
      <c r="AE44" s="104" t="s">
        <v>314</v>
      </c>
      <c r="AF44" s="104" t="s">
        <v>314</v>
      </c>
      <c r="AG44" s="105">
        <v>3756.8399605957029</v>
      </c>
    </row>
    <row r="45" spans="1:33" x14ac:dyDescent="0.3">
      <c r="A45" s="92" t="s">
        <v>82</v>
      </c>
      <c r="B45" s="103">
        <v>11.69863603515625</v>
      </c>
      <c r="C45" s="104">
        <v>7.5593514648437496</v>
      </c>
      <c r="D45" s="104">
        <v>1.1929197265625</v>
      </c>
      <c r="E45" s="105" t="s">
        <v>314</v>
      </c>
      <c r="F45" s="104" t="s">
        <v>314</v>
      </c>
      <c r="G45" s="104" t="s">
        <v>314</v>
      </c>
      <c r="H45" s="104" t="s">
        <v>314</v>
      </c>
      <c r="I45" s="103" t="s">
        <v>314</v>
      </c>
      <c r="J45" s="104" t="s">
        <v>314</v>
      </c>
      <c r="K45" s="104" t="s">
        <v>314</v>
      </c>
      <c r="L45" s="105" t="s">
        <v>314</v>
      </c>
      <c r="M45" s="104" t="s">
        <v>314</v>
      </c>
      <c r="N45" s="104">
        <v>1.571624267578124</v>
      </c>
      <c r="O45" s="104" t="s">
        <v>314</v>
      </c>
      <c r="P45" s="104" t="s">
        <v>314</v>
      </c>
      <c r="Q45" s="104" t="s">
        <v>314</v>
      </c>
      <c r="R45" s="104" t="s">
        <v>314</v>
      </c>
      <c r="S45" s="104" t="s">
        <v>314</v>
      </c>
      <c r="T45" s="104" t="s">
        <v>314</v>
      </c>
      <c r="U45" s="103" t="s">
        <v>314</v>
      </c>
      <c r="V45" s="104" t="s">
        <v>314</v>
      </c>
      <c r="W45" s="104" t="s">
        <v>314</v>
      </c>
      <c r="X45" s="104" t="s">
        <v>314</v>
      </c>
      <c r="Y45" s="105" t="s">
        <v>314</v>
      </c>
      <c r="Z45" s="104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 t="s">
        <v>314</v>
      </c>
      <c r="AG45" s="105">
        <v>14.57257158203125</v>
      </c>
    </row>
    <row r="46" spans="1:33" x14ac:dyDescent="0.3">
      <c r="A46" s="92" t="s">
        <v>83</v>
      </c>
      <c r="B46" s="103">
        <v>33.111086425781252</v>
      </c>
      <c r="C46" s="104">
        <v>16.057643457031244</v>
      </c>
      <c r="D46" s="104">
        <v>1.9116962402343749</v>
      </c>
      <c r="E46" s="105" t="s">
        <v>314</v>
      </c>
      <c r="F46" s="104" t="s">
        <v>314</v>
      </c>
      <c r="G46" s="104" t="s">
        <v>314</v>
      </c>
      <c r="H46" s="104" t="s">
        <v>314</v>
      </c>
      <c r="I46" s="103" t="s">
        <v>314</v>
      </c>
      <c r="J46" s="104" t="s">
        <v>314</v>
      </c>
      <c r="K46" s="104" t="s">
        <v>314</v>
      </c>
      <c r="L46" s="105" t="s">
        <v>314</v>
      </c>
      <c r="M46" s="104" t="s">
        <v>314</v>
      </c>
      <c r="N46" s="104">
        <v>1.3981121093749997</v>
      </c>
      <c r="O46" s="104" t="s">
        <v>314</v>
      </c>
      <c r="P46" s="104" t="s">
        <v>314</v>
      </c>
      <c r="Q46" s="104" t="s">
        <v>314</v>
      </c>
      <c r="R46" s="104" t="s">
        <v>314</v>
      </c>
      <c r="S46" s="104" t="s">
        <v>314</v>
      </c>
      <c r="T46" s="104" t="s">
        <v>314</v>
      </c>
      <c r="U46" s="103">
        <v>0.38849804687499989</v>
      </c>
      <c r="V46" s="104" t="s">
        <v>314</v>
      </c>
      <c r="W46" s="104" t="s">
        <v>314</v>
      </c>
      <c r="X46" s="104" t="s">
        <v>314</v>
      </c>
      <c r="Y46" s="105" t="s">
        <v>314</v>
      </c>
      <c r="Z46" s="104" t="s">
        <v>314</v>
      </c>
      <c r="AA46" s="104" t="s">
        <v>314</v>
      </c>
      <c r="AB46" s="104" t="s">
        <v>314</v>
      </c>
      <c r="AC46" s="104" t="s">
        <v>314</v>
      </c>
      <c r="AD46" s="104" t="s">
        <v>314</v>
      </c>
      <c r="AE46" s="104" t="s">
        <v>314</v>
      </c>
      <c r="AF46" s="104" t="s">
        <v>314</v>
      </c>
      <c r="AG46" s="105">
        <v>28.526626562499995</v>
      </c>
    </row>
    <row r="47" spans="1:33" x14ac:dyDescent="0.3">
      <c r="A47" s="93" t="s">
        <v>84</v>
      </c>
      <c r="B47" s="103">
        <v>36.499310546875002</v>
      </c>
      <c r="C47" s="104">
        <v>2.2323517578124998</v>
      </c>
      <c r="D47" s="104">
        <v>11.597551367187499</v>
      </c>
      <c r="E47" s="105">
        <v>3.7595361328125E-2</v>
      </c>
      <c r="F47" s="104" t="s">
        <v>314</v>
      </c>
      <c r="G47" s="104" t="s">
        <v>314</v>
      </c>
      <c r="H47" s="104" t="s">
        <v>314</v>
      </c>
      <c r="I47" s="103">
        <v>2.262850244140624</v>
      </c>
      <c r="J47" s="104" t="s">
        <v>314</v>
      </c>
      <c r="K47" s="104" t="s">
        <v>314</v>
      </c>
      <c r="L47" s="105" t="s">
        <v>314</v>
      </c>
      <c r="M47" s="104" t="s">
        <v>314</v>
      </c>
      <c r="N47" s="104">
        <v>30.226983984374993</v>
      </c>
      <c r="O47" s="104">
        <v>1.508717138671875</v>
      </c>
      <c r="P47" s="104" t="s">
        <v>314</v>
      </c>
      <c r="Q47" s="104">
        <v>8.9100390624999998E-2</v>
      </c>
      <c r="R47" s="104" t="s">
        <v>314</v>
      </c>
      <c r="S47" s="104">
        <v>0.823876416015625</v>
      </c>
      <c r="T47" s="104" t="s">
        <v>314</v>
      </c>
      <c r="U47" s="103">
        <v>4.54148369140625</v>
      </c>
      <c r="V47" s="104" t="s">
        <v>314</v>
      </c>
      <c r="W47" s="104" t="s">
        <v>314</v>
      </c>
      <c r="X47" s="104" t="s">
        <v>314</v>
      </c>
      <c r="Y47" s="105" t="s">
        <v>314</v>
      </c>
      <c r="Z47" s="104" t="s">
        <v>314</v>
      </c>
      <c r="AA47" s="104" t="s">
        <v>314</v>
      </c>
      <c r="AB47" s="104" t="s">
        <v>314</v>
      </c>
      <c r="AC47" s="104" t="s">
        <v>314</v>
      </c>
      <c r="AD47" s="104">
        <v>2.6618261718750001E-2</v>
      </c>
      <c r="AE47" s="104" t="s">
        <v>314</v>
      </c>
      <c r="AF47" s="104" t="s">
        <v>314</v>
      </c>
      <c r="AG47" s="105">
        <v>126.104882421875</v>
      </c>
    </row>
    <row r="48" spans="1:33" x14ac:dyDescent="0.3">
      <c r="A48" s="94" t="s">
        <v>85</v>
      </c>
      <c r="B48" s="100">
        <v>9.3723296874999935</v>
      </c>
      <c r="C48" s="101">
        <v>0.10302006835937499</v>
      </c>
      <c r="D48" s="101">
        <v>99.00352675781248</v>
      </c>
      <c r="E48" s="102">
        <v>4.0210839843749999E-2</v>
      </c>
      <c r="F48" s="101" t="s">
        <v>314</v>
      </c>
      <c r="G48" s="101" t="s">
        <v>314</v>
      </c>
      <c r="H48" s="101" t="s">
        <v>314</v>
      </c>
      <c r="I48" s="100" t="s">
        <v>314</v>
      </c>
      <c r="J48" s="101" t="s">
        <v>314</v>
      </c>
      <c r="K48" s="101" t="s">
        <v>314</v>
      </c>
      <c r="L48" s="102" t="s">
        <v>314</v>
      </c>
      <c r="M48" s="101" t="s">
        <v>314</v>
      </c>
      <c r="N48" s="101" t="s">
        <v>314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1" t="s">
        <v>314</v>
      </c>
      <c r="U48" s="100">
        <v>0.75881894531249905</v>
      </c>
      <c r="V48" s="101" t="s">
        <v>314</v>
      </c>
      <c r="W48" s="101" t="s">
        <v>314</v>
      </c>
      <c r="X48" s="101" t="s">
        <v>314</v>
      </c>
      <c r="Y48" s="102" t="s">
        <v>314</v>
      </c>
      <c r="Z48" s="101" t="s">
        <v>314</v>
      </c>
      <c r="AA48" s="101" t="s">
        <v>314</v>
      </c>
      <c r="AB48" s="101" t="s">
        <v>314</v>
      </c>
      <c r="AC48" s="101" t="s">
        <v>314</v>
      </c>
      <c r="AD48" s="101" t="s">
        <v>314</v>
      </c>
      <c r="AE48" s="101" t="s">
        <v>314</v>
      </c>
      <c r="AF48" s="101" t="s">
        <v>314</v>
      </c>
      <c r="AG48" s="102">
        <v>28.407355322265609</v>
      </c>
    </row>
    <row r="49" spans="1:33" x14ac:dyDescent="0.3">
      <c r="A49" s="95" t="s">
        <v>86</v>
      </c>
      <c r="B49" s="103" t="s">
        <v>314</v>
      </c>
      <c r="C49" s="104" t="s">
        <v>314</v>
      </c>
      <c r="D49" s="104">
        <v>26.560759960937471</v>
      </c>
      <c r="E49" s="105" t="s">
        <v>314</v>
      </c>
      <c r="F49" s="104" t="s">
        <v>314</v>
      </c>
      <c r="G49" s="104" t="s">
        <v>314</v>
      </c>
      <c r="H49" s="104" t="s">
        <v>314</v>
      </c>
      <c r="I49" s="103">
        <v>1.0124959960937501</v>
      </c>
      <c r="J49" s="104" t="s">
        <v>314</v>
      </c>
      <c r="K49" s="104" t="s">
        <v>314</v>
      </c>
      <c r="L49" s="105" t="s">
        <v>314</v>
      </c>
      <c r="M49" s="104" t="s">
        <v>314</v>
      </c>
      <c r="N49" s="104">
        <v>8.0032639160156247</v>
      </c>
      <c r="O49" s="104" t="s">
        <v>314</v>
      </c>
      <c r="P49" s="104" t="s">
        <v>314</v>
      </c>
      <c r="Q49" s="104" t="s">
        <v>314</v>
      </c>
      <c r="R49" s="104" t="s">
        <v>314</v>
      </c>
      <c r="S49" s="104">
        <v>1.5871259277343701</v>
      </c>
      <c r="T49" s="104" t="s">
        <v>314</v>
      </c>
      <c r="U49" s="103">
        <v>9.1441705566406082</v>
      </c>
      <c r="V49" s="104" t="s">
        <v>314</v>
      </c>
      <c r="W49" s="104" t="s">
        <v>314</v>
      </c>
      <c r="X49" s="104" t="s">
        <v>314</v>
      </c>
      <c r="Y49" s="105" t="s">
        <v>314</v>
      </c>
      <c r="Z49" s="104" t="s">
        <v>314</v>
      </c>
      <c r="AA49" s="104" t="s">
        <v>314</v>
      </c>
      <c r="AB49" s="104" t="s">
        <v>314</v>
      </c>
      <c r="AC49" s="104" t="s">
        <v>314</v>
      </c>
      <c r="AD49" s="104">
        <v>0.58554594726562503</v>
      </c>
      <c r="AE49" s="104" t="s">
        <v>314</v>
      </c>
      <c r="AF49" s="104" t="s">
        <v>314</v>
      </c>
      <c r="AG49" s="105">
        <v>14.602221874999994</v>
      </c>
    </row>
    <row r="50" spans="1:33" x14ac:dyDescent="0.3">
      <c r="A50" s="96" t="s">
        <v>87</v>
      </c>
      <c r="B50" s="103">
        <v>5.9972422851562497</v>
      </c>
      <c r="C50" s="104">
        <v>9.4582621582031088</v>
      </c>
      <c r="D50" s="104">
        <v>24.127343066406233</v>
      </c>
      <c r="E50" s="105" t="s">
        <v>314</v>
      </c>
      <c r="F50" s="104" t="s">
        <v>314</v>
      </c>
      <c r="G50" s="104" t="s">
        <v>314</v>
      </c>
      <c r="H50" s="104" t="s">
        <v>314</v>
      </c>
      <c r="I50" s="103">
        <v>3.0332257324218701</v>
      </c>
      <c r="J50" s="104" t="s">
        <v>314</v>
      </c>
      <c r="K50" s="104" t="s">
        <v>314</v>
      </c>
      <c r="L50" s="105" t="s">
        <v>314</v>
      </c>
      <c r="M50" s="104" t="s">
        <v>314</v>
      </c>
      <c r="N50" s="104">
        <v>21.43756918945309</v>
      </c>
      <c r="O50" s="104">
        <v>3.0286189941406239</v>
      </c>
      <c r="P50" s="104" t="s">
        <v>314</v>
      </c>
      <c r="Q50" s="104" t="s">
        <v>314</v>
      </c>
      <c r="R50" s="104" t="s">
        <v>314</v>
      </c>
      <c r="S50" s="104" t="s">
        <v>314</v>
      </c>
      <c r="T50" s="104" t="s">
        <v>314</v>
      </c>
      <c r="U50" s="103">
        <v>14.427524169921863</v>
      </c>
      <c r="V50" s="104">
        <v>3.3133046874999987</v>
      </c>
      <c r="W50" s="104" t="s">
        <v>314</v>
      </c>
      <c r="X50" s="104" t="s">
        <v>314</v>
      </c>
      <c r="Y50" s="105" t="s">
        <v>314</v>
      </c>
      <c r="Z50" s="104" t="s">
        <v>314</v>
      </c>
      <c r="AA50" s="104" t="s">
        <v>314</v>
      </c>
      <c r="AB50" s="104" t="s">
        <v>314</v>
      </c>
      <c r="AC50" s="104" t="s">
        <v>314</v>
      </c>
      <c r="AD50" s="104">
        <v>0.33562709960937398</v>
      </c>
      <c r="AE50" s="104" t="s">
        <v>314</v>
      </c>
      <c r="AF50" s="104" t="s">
        <v>314</v>
      </c>
      <c r="AG50" s="105">
        <v>38.325464257812456</v>
      </c>
    </row>
    <row r="51" spans="1:33" x14ac:dyDescent="0.3">
      <c r="A51" s="96" t="s">
        <v>88</v>
      </c>
      <c r="B51" s="103">
        <v>3.1419612792968734</v>
      </c>
      <c r="C51" s="104">
        <v>0.28822387695312501</v>
      </c>
      <c r="D51" s="104">
        <v>21.712287939453127</v>
      </c>
      <c r="E51" s="105">
        <v>0.53362377929687477</v>
      </c>
      <c r="F51" s="104" t="s">
        <v>314</v>
      </c>
      <c r="G51" s="104" t="s">
        <v>314</v>
      </c>
      <c r="H51" s="104" t="s">
        <v>314</v>
      </c>
      <c r="I51" s="103" t="s">
        <v>314</v>
      </c>
      <c r="J51" s="104" t="s">
        <v>314</v>
      </c>
      <c r="K51" s="104" t="s">
        <v>314</v>
      </c>
      <c r="L51" s="105" t="s">
        <v>314</v>
      </c>
      <c r="M51" s="104" t="s">
        <v>314</v>
      </c>
      <c r="N51" s="104">
        <v>9.0021619140624978</v>
      </c>
      <c r="O51" s="104">
        <v>0.92169106445312388</v>
      </c>
      <c r="P51" s="104" t="s">
        <v>314</v>
      </c>
      <c r="Q51" s="104" t="s">
        <v>314</v>
      </c>
      <c r="R51" s="104" t="s">
        <v>314</v>
      </c>
      <c r="S51" s="104" t="s">
        <v>314</v>
      </c>
      <c r="T51" s="104" t="s">
        <v>314</v>
      </c>
      <c r="U51" s="103">
        <v>14.963948876953117</v>
      </c>
      <c r="V51" s="104">
        <v>0.8108365234374999</v>
      </c>
      <c r="W51" s="104" t="s">
        <v>314</v>
      </c>
      <c r="X51" s="104" t="s">
        <v>314</v>
      </c>
      <c r="Y51" s="105" t="s">
        <v>314</v>
      </c>
      <c r="Z51" s="104" t="s">
        <v>314</v>
      </c>
      <c r="AA51" s="104" t="s">
        <v>314</v>
      </c>
      <c r="AB51" s="104" t="s">
        <v>314</v>
      </c>
      <c r="AC51" s="104" t="s">
        <v>314</v>
      </c>
      <c r="AD51" s="104">
        <v>0.21046430664062499</v>
      </c>
      <c r="AE51" s="104" t="s">
        <v>314</v>
      </c>
      <c r="AF51" s="104" t="s">
        <v>314</v>
      </c>
      <c r="AG51" s="105">
        <v>182.74993984375001</v>
      </c>
    </row>
    <row r="52" spans="1:33" x14ac:dyDescent="0.3">
      <c r="A52" s="97" t="s">
        <v>89</v>
      </c>
      <c r="B52" s="106" t="s">
        <v>314</v>
      </c>
      <c r="C52" s="107" t="s">
        <v>314</v>
      </c>
      <c r="D52" s="107">
        <v>0.21673730468749999</v>
      </c>
      <c r="E52" s="108" t="s">
        <v>314</v>
      </c>
      <c r="F52" s="107" t="s">
        <v>314</v>
      </c>
      <c r="G52" s="107" t="s">
        <v>314</v>
      </c>
      <c r="H52" s="107" t="s">
        <v>314</v>
      </c>
      <c r="I52" s="106" t="s">
        <v>314</v>
      </c>
      <c r="J52" s="107" t="s">
        <v>314</v>
      </c>
      <c r="K52" s="107" t="s">
        <v>314</v>
      </c>
      <c r="L52" s="108" t="s">
        <v>314</v>
      </c>
      <c r="M52" s="107" t="s">
        <v>314</v>
      </c>
      <c r="N52" s="107" t="s">
        <v>314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7" t="s">
        <v>314</v>
      </c>
      <c r="U52" s="106">
        <v>0.61510976562499997</v>
      </c>
      <c r="V52" s="107" t="s">
        <v>314</v>
      </c>
      <c r="W52" s="107" t="s">
        <v>314</v>
      </c>
      <c r="X52" s="107" t="s">
        <v>314</v>
      </c>
      <c r="Y52" s="108" t="s">
        <v>314</v>
      </c>
      <c r="Z52" s="107" t="s">
        <v>314</v>
      </c>
      <c r="AA52" s="107" t="s">
        <v>314</v>
      </c>
      <c r="AB52" s="107" t="s">
        <v>314</v>
      </c>
      <c r="AC52" s="107" t="s">
        <v>314</v>
      </c>
      <c r="AD52" s="107" t="s">
        <v>314</v>
      </c>
      <c r="AE52" s="107" t="s">
        <v>314</v>
      </c>
      <c r="AF52" s="107" t="s">
        <v>314</v>
      </c>
      <c r="AG52" s="108">
        <v>41.672753759765556</v>
      </c>
    </row>
    <row r="53" spans="1:33" x14ac:dyDescent="0.3">
      <c r="A53" s="98" t="s">
        <v>90</v>
      </c>
      <c r="B53" s="106">
        <v>0.4039224121093748</v>
      </c>
      <c r="C53" s="107" t="s">
        <v>314</v>
      </c>
      <c r="D53" s="107">
        <v>156.64773408203112</v>
      </c>
      <c r="E53" s="108" t="s">
        <v>314</v>
      </c>
      <c r="F53" s="107" t="s">
        <v>314</v>
      </c>
      <c r="G53" s="107" t="s">
        <v>314</v>
      </c>
      <c r="H53" s="107" t="s">
        <v>314</v>
      </c>
      <c r="I53" s="106">
        <v>198.47852333984366</v>
      </c>
      <c r="J53" s="107">
        <v>69.108204296874973</v>
      </c>
      <c r="K53" s="107" t="s">
        <v>314</v>
      </c>
      <c r="L53" s="108" t="s">
        <v>314</v>
      </c>
      <c r="M53" s="107" t="s">
        <v>314</v>
      </c>
      <c r="N53" s="107">
        <v>315.72597499999978</v>
      </c>
      <c r="O53" s="107">
        <v>143.67130087890618</v>
      </c>
      <c r="P53" s="107" t="s">
        <v>314</v>
      </c>
      <c r="Q53" s="107">
        <v>0.21489916992187499</v>
      </c>
      <c r="R53" s="107" t="s">
        <v>314</v>
      </c>
      <c r="S53" s="107">
        <v>5.3595521484374995</v>
      </c>
      <c r="T53" s="107" t="s">
        <v>314</v>
      </c>
      <c r="U53" s="106">
        <v>306.7378301757812</v>
      </c>
      <c r="V53" s="107">
        <v>39.817266894531237</v>
      </c>
      <c r="W53" s="107" t="s">
        <v>314</v>
      </c>
      <c r="X53" s="107" t="s">
        <v>314</v>
      </c>
      <c r="Y53" s="108">
        <v>3.2104784667968751</v>
      </c>
      <c r="Z53" s="107" t="s">
        <v>314</v>
      </c>
      <c r="AA53" s="107" t="s">
        <v>314</v>
      </c>
      <c r="AB53" s="107" t="s">
        <v>314</v>
      </c>
      <c r="AC53" s="107" t="s">
        <v>314</v>
      </c>
      <c r="AD53" s="107">
        <v>134.01695141601562</v>
      </c>
      <c r="AE53" s="107" t="s">
        <v>314</v>
      </c>
      <c r="AF53" s="107" t="s">
        <v>314</v>
      </c>
      <c r="AG53" s="108">
        <v>331.1232135253905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95</v>
      </c>
    </row>
    <row r="3" spans="1:33" x14ac:dyDescent="0.3">
      <c r="A3" s="50" t="s">
        <v>96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2.2668112278997413E-5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>
        <v>7.8741516714139206E-4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>
        <v>7.4844436945777817E-2</v>
      </c>
      <c r="AA4" s="72">
        <v>2.3185167597988058E-2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 t="s">
        <v>314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>
        <v>5.661316245308654E-3</v>
      </c>
      <c r="AA5" s="76">
        <v>1.7852769612966476E-4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5.238769558361072E-6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>
        <v>0.53332021488662462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 t="s">
        <v>314</v>
      </c>
      <c r="C7" s="76">
        <v>2.7717758570250568E-4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>
        <v>3.0574684727317016E-4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>
        <v>7.9133294414342875E-4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 t="s">
        <v>314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 t="s">
        <v>314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>
        <v>2.4895278731766699E-4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 t="s">
        <v>314</v>
      </c>
      <c r="C9" s="76" t="s">
        <v>314</v>
      </c>
      <c r="D9" s="76">
        <v>6.763070717485224E-7</v>
      </c>
      <c r="E9" s="76" t="s">
        <v>314</v>
      </c>
      <c r="F9" s="75" t="s">
        <v>314</v>
      </c>
      <c r="G9" s="76" t="s">
        <v>314</v>
      </c>
      <c r="H9" s="77" t="s">
        <v>314</v>
      </c>
      <c r="I9" s="75" t="s">
        <v>314</v>
      </c>
      <c r="J9" s="76" t="s">
        <v>314</v>
      </c>
      <c r="K9" s="76" t="s">
        <v>314</v>
      </c>
      <c r="L9" s="77" t="s">
        <v>314</v>
      </c>
      <c r="M9" s="76" t="s">
        <v>314</v>
      </c>
      <c r="N9" s="76">
        <v>3.9828637660628851E-6</v>
      </c>
      <c r="O9" s="76" t="s">
        <v>314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>
        <v>2.3545836976615538E-6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2.1688937045154534E-4</v>
      </c>
      <c r="AD9" s="76" t="s">
        <v>314</v>
      </c>
      <c r="AE9" s="76" t="s">
        <v>314</v>
      </c>
      <c r="AF9" s="76" t="s">
        <v>314</v>
      </c>
      <c r="AG9" s="77">
        <v>8.1502233966578804E-6</v>
      </c>
    </row>
    <row r="10" spans="1:33" x14ac:dyDescent="0.3">
      <c r="A10" s="74" t="s">
        <v>22</v>
      </c>
      <c r="B10" s="75">
        <v>2.9087024390325195E-3</v>
      </c>
      <c r="C10" s="76">
        <v>2.2950023467368356E-4</v>
      </c>
      <c r="D10" s="76">
        <v>2.9476606202970732E-3</v>
      </c>
      <c r="E10" s="76">
        <v>7.6827955697363797E-4</v>
      </c>
      <c r="F10" s="75" t="s">
        <v>314</v>
      </c>
      <c r="G10" s="76" t="s">
        <v>314</v>
      </c>
      <c r="H10" s="77" t="s">
        <v>314</v>
      </c>
      <c r="I10" s="75">
        <v>1.3515516912638944E-5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2.6072463996893824E-4</v>
      </c>
      <c r="O10" s="76">
        <v>9.0994050586294708E-6</v>
      </c>
      <c r="P10" s="76" t="s">
        <v>314</v>
      </c>
      <c r="Q10" s="76" t="s">
        <v>314</v>
      </c>
      <c r="R10" s="76" t="s">
        <v>314</v>
      </c>
      <c r="S10" s="76">
        <v>4.1220920197663521E-6</v>
      </c>
      <c r="T10" s="76" t="s">
        <v>314</v>
      </c>
      <c r="U10" s="75">
        <v>1.3828672169757353E-4</v>
      </c>
      <c r="V10" s="76">
        <v>6.5410599466675366E-6</v>
      </c>
      <c r="W10" s="76" t="s">
        <v>314</v>
      </c>
      <c r="X10" s="76" t="s">
        <v>314</v>
      </c>
      <c r="Y10" s="77" t="s">
        <v>314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 t="s">
        <v>314</v>
      </c>
      <c r="AE10" s="76" t="s">
        <v>314</v>
      </c>
      <c r="AF10" s="76" t="s">
        <v>314</v>
      </c>
      <c r="AG10" s="77">
        <v>1.8250053215187539E-3</v>
      </c>
    </row>
    <row r="11" spans="1:33" x14ac:dyDescent="0.3">
      <c r="A11" s="74" t="s">
        <v>24</v>
      </c>
      <c r="B11" s="75" t="s">
        <v>314</v>
      </c>
      <c r="C11" s="76" t="s">
        <v>314</v>
      </c>
      <c r="D11" s="76">
        <v>2.6144655087533708E-4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>
        <v>2.2043791051430331E-4</v>
      </c>
      <c r="V11" s="76">
        <v>9.1328192377754383E-5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>
        <v>1.8328555655703413E-5</v>
      </c>
      <c r="AE11" s="76" t="s">
        <v>314</v>
      </c>
      <c r="AF11" s="76" t="s">
        <v>314</v>
      </c>
      <c r="AG11" s="77">
        <v>1.272285071918935E-3</v>
      </c>
    </row>
    <row r="12" spans="1:33" x14ac:dyDescent="0.3">
      <c r="A12" s="74" t="s">
        <v>26</v>
      </c>
      <c r="B12" s="75">
        <v>1.6695731676547777E-7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>
        <v>9.0279326663412953E-3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 t="s">
        <v>314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 t="s">
        <v>314</v>
      </c>
      <c r="O13" s="76" t="s">
        <v>314</v>
      </c>
      <c r="P13" s="76" t="s">
        <v>314</v>
      </c>
      <c r="Q13" s="76" t="s">
        <v>314</v>
      </c>
      <c r="R13" s="76" t="s">
        <v>314</v>
      </c>
      <c r="S13" s="76">
        <v>1.7544286776311425E-3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2.9082931839366674E-6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 t="s">
        <v>314</v>
      </c>
      <c r="N14" s="76">
        <v>4.5479810152831722E-2</v>
      </c>
      <c r="O14" s="76">
        <v>8.4353420519745568E-3</v>
      </c>
      <c r="P14" s="76" t="s">
        <v>314</v>
      </c>
      <c r="Q14" s="76">
        <v>4.1883147389155814E-4</v>
      </c>
      <c r="R14" s="76" t="s">
        <v>314</v>
      </c>
      <c r="S14" s="76">
        <v>9.2021223237440239E-4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>
        <v>1.3913629235123637E-5</v>
      </c>
      <c r="C15" s="76">
        <v>3.6119506720539834E-5</v>
      </c>
      <c r="D15" s="76">
        <v>2.4999376071560058E-3</v>
      </c>
      <c r="E15" s="76" t="s">
        <v>314</v>
      </c>
      <c r="F15" s="75" t="s">
        <v>314</v>
      </c>
      <c r="G15" s="76" t="s">
        <v>314</v>
      </c>
      <c r="H15" s="77" t="s">
        <v>314</v>
      </c>
      <c r="I15" s="75">
        <v>8.5688748576691963E-5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1.1872488600667549E-3</v>
      </c>
      <c r="O15" s="76" t="s">
        <v>314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3.6223383107877627E-4</v>
      </c>
      <c r="V15" s="76" t="s">
        <v>314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 t="s">
        <v>314</v>
      </c>
      <c r="AE15" s="76" t="s">
        <v>314</v>
      </c>
      <c r="AF15" s="76" t="s">
        <v>314</v>
      </c>
      <c r="AG15" s="77">
        <v>7.9632918124298842E-4</v>
      </c>
    </row>
    <row r="16" spans="1:33" x14ac:dyDescent="0.3">
      <c r="A16" s="74" t="s">
        <v>34</v>
      </c>
      <c r="B16" s="75" t="s">
        <v>314</v>
      </c>
      <c r="C16" s="76" t="s">
        <v>314</v>
      </c>
      <c r="D16" s="76">
        <v>3.4704242119411885E-4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>
        <v>4.1820739734767998E-5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 t="s">
        <v>314</v>
      </c>
      <c r="T16" s="76" t="s">
        <v>314</v>
      </c>
      <c r="U16" s="75">
        <v>1.5553666606786123E-5</v>
      </c>
      <c r="V16" s="76" t="s">
        <v>314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>
        <v>3.0842600956392613E-6</v>
      </c>
    </row>
    <row r="17" spans="1:33" x14ac:dyDescent="0.3">
      <c r="A17" s="78" t="s">
        <v>36</v>
      </c>
      <c r="B17" s="75">
        <v>7.5055649905108007E-6</v>
      </c>
      <c r="C17" s="76">
        <v>3.5070686971830867E-6</v>
      </c>
      <c r="D17" s="76">
        <v>1.9176709957114909E-6</v>
      </c>
      <c r="E17" s="76" t="s">
        <v>314</v>
      </c>
      <c r="F17" s="75" t="s">
        <v>314</v>
      </c>
      <c r="G17" s="76" t="s">
        <v>314</v>
      </c>
      <c r="H17" s="77" t="s">
        <v>314</v>
      </c>
      <c r="I17" s="75" t="s">
        <v>314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 t="s">
        <v>314</v>
      </c>
      <c r="O17" s="76" t="s">
        <v>314</v>
      </c>
      <c r="P17" s="76" t="s">
        <v>314</v>
      </c>
      <c r="Q17" s="76" t="s">
        <v>314</v>
      </c>
      <c r="R17" s="76" t="s">
        <v>314</v>
      </c>
      <c r="S17" s="76" t="s">
        <v>314</v>
      </c>
      <c r="T17" s="76" t="s">
        <v>314</v>
      </c>
      <c r="U17" s="75" t="s">
        <v>314</v>
      </c>
      <c r="V17" s="76" t="s">
        <v>314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 t="s">
        <v>314</v>
      </c>
      <c r="AE17" s="76" t="s">
        <v>314</v>
      </c>
      <c r="AF17" s="76" t="s">
        <v>314</v>
      </c>
      <c r="AG17" s="77">
        <v>1.4150346601383828E-5</v>
      </c>
    </row>
    <row r="18" spans="1:33" x14ac:dyDescent="0.3">
      <c r="A18" s="79" t="s">
        <v>38</v>
      </c>
      <c r="B18" s="71">
        <v>5.7260860849107217E-3</v>
      </c>
      <c r="C18" s="72">
        <v>3.9015508012860568E-3</v>
      </c>
      <c r="D18" s="72">
        <v>4.265886041029076E-3</v>
      </c>
      <c r="E18" s="72">
        <v>3.9701843520465743E-4</v>
      </c>
      <c r="F18" s="71" t="s">
        <v>314</v>
      </c>
      <c r="G18" s="72" t="s">
        <v>314</v>
      </c>
      <c r="H18" s="73" t="s">
        <v>314</v>
      </c>
      <c r="I18" s="71">
        <v>7.9758458382782084E-6</v>
      </c>
      <c r="J18" s="72" t="s">
        <v>314</v>
      </c>
      <c r="K18" s="72" t="s">
        <v>314</v>
      </c>
      <c r="L18" s="73" t="s">
        <v>314</v>
      </c>
      <c r="M18" s="72" t="s">
        <v>314</v>
      </c>
      <c r="N18" s="72">
        <v>9.4077872387479916E-4</v>
      </c>
      <c r="O18" s="72">
        <v>5.7608324851347382E-5</v>
      </c>
      <c r="P18" s="72" t="s">
        <v>314</v>
      </c>
      <c r="Q18" s="72" t="s">
        <v>314</v>
      </c>
      <c r="R18" s="72" t="s">
        <v>314</v>
      </c>
      <c r="S18" s="72">
        <v>1.724500631796154E-5</v>
      </c>
      <c r="T18" s="72" t="s">
        <v>314</v>
      </c>
      <c r="U18" s="71">
        <v>4.1199611806111154E-4</v>
      </c>
      <c r="V18" s="72" t="s">
        <v>314</v>
      </c>
      <c r="W18" s="72" t="s">
        <v>314</v>
      </c>
      <c r="X18" s="72" t="s">
        <v>314</v>
      </c>
      <c r="Y18" s="73" t="s">
        <v>314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>
        <v>4.4377964100657514E-6</v>
      </c>
      <c r="AE18" s="72" t="s">
        <v>314</v>
      </c>
      <c r="AF18" s="72" t="s">
        <v>314</v>
      </c>
      <c r="AG18" s="73">
        <v>4.1672073881476356E-3</v>
      </c>
    </row>
    <row r="19" spans="1:33" x14ac:dyDescent="0.3">
      <c r="A19" s="80" t="s">
        <v>40</v>
      </c>
      <c r="B19" s="75" t="s">
        <v>314</v>
      </c>
      <c r="C19" s="76" t="s">
        <v>314</v>
      </c>
      <c r="D19" s="76" t="s">
        <v>314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 t="s">
        <v>314</v>
      </c>
      <c r="O19" s="76" t="s">
        <v>314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 t="s">
        <v>314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 t="s">
        <v>314</v>
      </c>
    </row>
    <row r="20" spans="1:33" x14ac:dyDescent="0.3">
      <c r="A20" s="81" t="s">
        <v>42</v>
      </c>
      <c r="B20" s="82">
        <v>1.8059609009680145E-3</v>
      </c>
      <c r="C20" s="83">
        <v>2.0807919460183299E-3</v>
      </c>
      <c r="D20" s="83">
        <v>5.7968823506500053E-4</v>
      </c>
      <c r="E20" s="83">
        <v>7.250555243118959E-5</v>
      </c>
      <c r="F20" s="82" t="s">
        <v>314</v>
      </c>
      <c r="G20" s="83" t="s">
        <v>314</v>
      </c>
      <c r="H20" s="84" t="s">
        <v>314</v>
      </c>
      <c r="I20" s="82">
        <v>1.4999384712617604E-5</v>
      </c>
      <c r="J20" s="83" t="s">
        <v>314</v>
      </c>
      <c r="K20" s="83" t="s">
        <v>314</v>
      </c>
      <c r="L20" s="84" t="s">
        <v>314</v>
      </c>
      <c r="M20" s="83" t="s">
        <v>314</v>
      </c>
      <c r="N20" s="83">
        <v>1.9313264516865829E-4</v>
      </c>
      <c r="O20" s="83">
        <v>2.970368525831251E-5</v>
      </c>
      <c r="P20" s="83" t="s">
        <v>314</v>
      </c>
      <c r="Q20" s="83" t="s">
        <v>314</v>
      </c>
      <c r="R20" s="83" t="s">
        <v>314</v>
      </c>
      <c r="S20" s="83" t="s">
        <v>314</v>
      </c>
      <c r="T20" s="83" t="s">
        <v>314</v>
      </c>
      <c r="U20" s="82">
        <v>5.9559864943805323E-5</v>
      </c>
      <c r="V20" s="83" t="s">
        <v>314</v>
      </c>
      <c r="W20" s="83" t="s">
        <v>314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 t="s">
        <v>314</v>
      </c>
      <c r="AE20" s="83" t="s">
        <v>314</v>
      </c>
      <c r="AF20" s="83" t="s">
        <v>314</v>
      </c>
      <c r="AG20" s="84">
        <v>9.3154591919422246E-4</v>
      </c>
    </row>
    <row r="21" spans="1:33" x14ac:dyDescent="0.3">
      <c r="A21" s="85" t="s">
        <v>44</v>
      </c>
      <c r="B21" s="75">
        <v>1.1337088088583373E-3</v>
      </c>
      <c r="C21" s="76">
        <v>1.0832379613870805E-3</v>
      </c>
      <c r="D21" s="76">
        <v>2.4741667093753175E-4</v>
      </c>
      <c r="E21" s="76" t="s">
        <v>314</v>
      </c>
      <c r="F21" s="75" t="s">
        <v>314</v>
      </c>
      <c r="G21" s="76" t="s">
        <v>314</v>
      </c>
      <c r="H21" s="77" t="s">
        <v>314</v>
      </c>
      <c r="I21" s="75">
        <v>2.3600430097381599E-6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2.2233706889099737E-4</v>
      </c>
      <c r="O21" s="76" t="s">
        <v>314</v>
      </c>
      <c r="P21" s="76" t="s">
        <v>314</v>
      </c>
      <c r="Q21" s="76" t="s">
        <v>314</v>
      </c>
      <c r="R21" s="76" t="s">
        <v>314</v>
      </c>
      <c r="S21" s="76" t="s">
        <v>314</v>
      </c>
      <c r="T21" s="76" t="s">
        <v>314</v>
      </c>
      <c r="U21" s="75">
        <v>6.7369648557818937E-6</v>
      </c>
      <c r="V21" s="76" t="s">
        <v>314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 t="s">
        <v>314</v>
      </c>
      <c r="AD21" s="76" t="s">
        <v>314</v>
      </c>
      <c r="AE21" s="76" t="s">
        <v>314</v>
      </c>
      <c r="AF21" s="76" t="s">
        <v>314</v>
      </c>
      <c r="AG21" s="77">
        <v>9.7595678283344655E-4</v>
      </c>
    </row>
    <row r="22" spans="1:33" x14ac:dyDescent="0.3">
      <c r="A22" s="86" t="s">
        <v>46</v>
      </c>
      <c r="B22" s="75">
        <v>3.1893392165139125E-4</v>
      </c>
      <c r="C22" s="76">
        <v>2.4274980907382018E-4</v>
      </c>
      <c r="D22" s="76">
        <v>3.3044444264480724E-5</v>
      </c>
      <c r="E22" s="76" t="s">
        <v>314</v>
      </c>
      <c r="F22" s="75" t="s">
        <v>314</v>
      </c>
      <c r="G22" s="76" t="s">
        <v>314</v>
      </c>
      <c r="H22" s="77" t="s">
        <v>314</v>
      </c>
      <c r="I22" s="75" t="s">
        <v>314</v>
      </c>
      <c r="J22" s="76" t="s">
        <v>314</v>
      </c>
      <c r="K22" s="76" t="s">
        <v>314</v>
      </c>
      <c r="L22" s="77" t="s">
        <v>314</v>
      </c>
      <c r="M22" s="76" t="s">
        <v>314</v>
      </c>
      <c r="N22" s="76">
        <v>8.2950155904773382E-5</v>
      </c>
      <c r="O22" s="76" t="s">
        <v>314</v>
      </c>
      <c r="P22" s="76" t="s">
        <v>314</v>
      </c>
      <c r="Q22" s="76" t="s">
        <v>314</v>
      </c>
      <c r="R22" s="76" t="s">
        <v>314</v>
      </c>
      <c r="S22" s="76">
        <v>4.6081279999058581E-6</v>
      </c>
      <c r="T22" s="76" t="s">
        <v>314</v>
      </c>
      <c r="U22" s="75">
        <v>3.0202233728999598E-6</v>
      </c>
      <c r="V22" s="76" t="s">
        <v>314</v>
      </c>
      <c r="W22" s="76" t="s">
        <v>314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 t="s">
        <v>314</v>
      </c>
      <c r="AD22" s="76" t="s">
        <v>314</v>
      </c>
      <c r="AE22" s="76" t="s">
        <v>314</v>
      </c>
      <c r="AF22" s="76" t="s">
        <v>314</v>
      </c>
      <c r="AG22" s="77">
        <v>5.8002267622353141E-4</v>
      </c>
    </row>
    <row r="23" spans="1:33" x14ac:dyDescent="0.3">
      <c r="A23" s="86" t="s">
        <v>48</v>
      </c>
      <c r="B23" s="75">
        <v>1.6446159352836092E-4</v>
      </c>
      <c r="C23" s="76">
        <v>1.7633755897669481E-4</v>
      </c>
      <c r="D23" s="76">
        <v>1.3705004452307567E-3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 t="s">
        <v>314</v>
      </c>
      <c r="J23" s="76" t="s">
        <v>314</v>
      </c>
      <c r="K23" s="76" t="s">
        <v>314</v>
      </c>
      <c r="L23" s="77" t="s">
        <v>314</v>
      </c>
      <c r="M23" s="76" t="s">
        <v>314</v>
      </c>
      <c r="N23" s="76">
        <v>4.4829136603978225E-5</v>
      </c>
      <c r="O23" s="76" t="s">
        <v>314</v>
      </c>
      <c r="P23" s="76" t="s">
        <v>314</v>
      </c>
      <c r="Q23" s="76" t="s">
        <v>314</v>
      </c>
      <c r="R23" s="76" t="s">
        <v>314</v>
      </c>
      <c r="S23" s="76">
        <v>8.8768715237041442E-6</v>
      </c>
      <c r="T23" s="76" t="s">
        <v>314</v>
      </c>
      <c r="U23" s="75">
        <v>3.0298655500162471E-6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 t="s">
        <v>314</v>
      </c>
      <c r="AE23" s="76" t="s">
        <v>314</v>
      </c>
      <c r="AF23" s="76" t="s">
        <v>314</v>
      </c>
      <c r="AG23" s="77">
        <v>5.4447288534928233E-4</v>
      </c>
    </row>
    <row r="24" spans="1:33" x14ac:dyDescent="0.3">
      <c r="A24" s="86" t="s">
        <v>50</v>
      </c>
      <c r="B24" s="75">
        <v>2.9490665277967637E-7</v>
      </c>
      <c r="C24" s="76">
        <v>5.6016465118973531E-4</v>
      </c>
      <c r="D24" s="76">
        <v>1.9059952060422041E-4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 t="s">
        <v>314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2.2875353271372537E-5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 t="s">
        <v>314</v>
      </c>
      <c r="T24" s="76" t="s">
        <v>314</v>
      </c>
      <c r="U24" s="75">
        <v>1.3713087897290598E-6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 t="s">
        <v>314</v>
      </c>
      <c r="AE24" s="76" t="s">
        <v>314</v>
      </c>
      <c r="AF24" s="76" t="s">
        <v>314</v>
      </c>
      <c r="AG24" s="77">
        <v>4.9930992362102334E-5</v>
      </c>
    </row>
    <row r="25" spans="1:33" x14ac:dyDescent="0.3">
      <c r="A25" s="86" t="s">
        <v>52</v>
      </c>
      <c r="B25" s="75">
        <v>1.2833985208528321E-5</v>
      </c>
      <c r="C25" s="76">
        <v>5.6872816060721325E-5</v>
      </c>
      <c r="D25" s="76">
        <v>2.7622756912231908E-5</v>
      </c>
      <c r="E25" s="76">
        <v>1.5074568721796034E-6</v>
      </c>
      <c r="F25" s="75" t="s">
        <v>314</v>
      </c>
      <c r="G25" s="76" t="s">
        <v>314</v>
      </c>
      <c r="H25" s="77" t="s">
        <v>314</v>
      </c>
      <c r="I25" s="75" t="s">
        <v>314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>
        <v>2.4242891389919454E-5</v>
      </c>
      <c r="O25" s="76">
        <v>1.3241074030092961E-5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>
        <v>8.4414804790055248E-6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 t="s">
        <v>314</v>
      </c>
      <c r="AE25" s="76" t="s">
        <v>314</v>
      </c>
      <c r="AF25" s="76" t="s">
        <v>314</v>
      </c>
      <c r="AG25" s="77">
        <v>1.0578834328071766E-4</v>
      </c>
    </row>
    <row r="26" spans="1:33" x14ac:dyDescent="0.3">
      <c r="A26" s="86" t="s">
        <v>54</v>
      </c>
      <c r="B26" s="75">
        <v>6.9693415875469132E-4</v>
      </c>
      <c r="C26" s="76">
        <v>7.9014367610737266E-4</v>
      </c>
      <c r="D26" s="76">
        <v>7.1914810260311456E-4</v>
      </c>
      <c r="E26" s="76">
        <v>3.1157420784691169E-5</v>
      </c>
      <c r="F26" s="75" t="s">
        <v>314</v>
      </c>
      <c r="G26" s="76" t="s">
        <v>314</v>
      </c>
      <c r="H26" s="77" t="s">
        <v>314</v>
      </c>
      <c r="I26" s="75">
        <v>1.2884608955098797E-3</v>
      </c>
      <c r="J26" s="76" t="s">
        <v>314</v>
      </c>
      <c r="K26" s="76" t="s">
        <v>314</v>
      </c>
      <c r="L26" s="77" t="s">
        <v>314</v>
      </c>
      <c r="M26" s="76" t="s">
        <v>314</v>
      </c>
      <c r="N26" s="76">
        <v>3.5711312422127649E-4</v>
      </c>
      <c r="O26" s="76">
        <v>1.3005919690905663E-5</v>
      </c>
      <c r="P26" s="76" t="s">
        <v>314</v>
      </c>
      <c r="Q26" s="76" t="s">
        <v>314</v>
      </c>
      <c r="R26" s="76" t="s">
        <v>314</v>
      </c>
      <c r="S26" s="76" t="s">
        <v>314</v>
      </c>
      <c r="T26" s="76" t="s">
        <v>314</v>
      </c>
      <c r="U26" s="75">
        <v>1.9005762333024223E-5</v>
      </c>
      <c r="V26" s="76">
        <v>6.0460473170123662E-5</v>
      </c>
      <c r="W26" s="76" t="s">
        <v>314</v>
      </c>
      <c r="X26" s="76" t="s">
        <v>314</v>
      </c>
      <c r="Y26" s="77">
        <v>9.7736209235117013E-5</v>
      </c>
      <c r="Z26" s="76" t="s">
        <v>314</v>
      </c>
      <c r="AA26" s="76" t="s">
        <v>314</v>
      </c>
      <c r="AB26" s="76" t="s">
        <v>314</v>
      </c>
      <c r="AC26" s="76" t="s">
        <v>314</v>
      </c>
      <c r="AD26" s="76">
        <v>1.0721434673532018E-4</v>
      </c>
      <c r="AE26" s="76" t="s">
        <v>314</v>
      </c>
      <c r="AF26" s="76" t="s">
        <v>314</v>
      </c>
      <c r="AG26" s="77">
        <v>1.6076083561448336E-3</v>
      </c>
    </row>
    <row r="27" spans="1:33" x14ac:dyDescent="0.3">
      <c r="A27" s="86" t="s">
        <v>56</v>
      </c>
      <c r="B27" s="75">
        <v>1.7723094779307784E-5</v>
      </c>
      <c r="C27" s="76">
        <v>6.672559490324385E-5</v>
      </c>
      <c r="D27" s="76">
        <v>3.7254220147373105E-4</v>
      </c>
      <c r="E27" s="76" t="s">
        <v>314</v>
      </c>
      <c r="F27" s="75" t="s">
        <v>314</v>
      </c>
      <c r="G27" s="76" t="s">
        <v>314</v>
      </c>
      <c r="H27" s="77" t="s">
        <v>314</v>
      </c>
      <c r="I27" s="75">
        <v>5.8861368152871463E-4</v>
      </c>
      <c r="J27" s="76" t="s">
        <v>314</v>
      </c>
      <c r="K27" s="76" t="s">
        <v>314</v>
      </c>
      <c r="L27" s="77" t="s">
        <v>314</v>
      </c>
      <c r="M27" s="76" t="s">
        <v>314</v>
      </c>
      <c r="N27" s="76">
        <v>1.8425622066467954E-3</v>
      </c>
      <c r="O27" s="76">
        <v>4.738672938693227E-4</v>
      </c>
      <c r="P27" s="76" t="s">
        <v>314</v>
      </c>
      <c r="Q27" s="76" t="s">
        <v>314</v>
      </c>
      <c r="R27" s="76" t="s">
        <v>314</v>
      </c>
      <c r="S27" s="76">
        <v>1.3955336784770335E-5</v>
      </c>
      <c r="T27" s="76" t="s">
        <v>314</v>
      </c>
      <c r="U27" s="75">
        <v>3.1581559839693378E-4</v>
      </c>
      <c r="V27" s="76">
        <v>2.4591143299214006E-5</v>
      </c>
      <c r="W27" s="76" t="s">
        <v>314</v>
      </c>
      <c r="X27" s="76" t="s">
        <v>314</v>
      </c>
      <c r="Y27" s="77" t="s">
        <v>314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>
        <v>4.1633829377019305E-5</v>
      </c>
      <c r="AE27" s="76" t="s">
        <v>314</v>
      </c>
      <c r="AF27" s="76" t="s">
        <v>314</v>
      </c>
      <c r="AG27" s="77">
        <v>4.0461547684352631E-3</v>
      </c>
    </row>
    <row r="28" spans="1:33" x14ac:dyDescent="0.3">
      <c r="A28" s="86" t="s">
        <v>58</v>
      </c>
      <c r="B28" s="75">
        <v>4.1292761600485216E-4</v>
      </c>
      <c r="C28" s="76">
        <v>5.209968670920901E-4</v>
      </c>
      <c r="D28" s="76">
        <v>1.1941268283176707E-3</v>
      </c>
      <c r="E28" s="76">
        <v>1.8703913072023674E-6</v>
      </c>
      <c r="F28" s="75" t="s">
        <v>314</v>
      </c>
      <c r="G28" s="76" t="s">
        <v>314</v>
      </c>
      <c r="H28" s="77" t="s">
        <v>314</v>
      </c>
      <c r="I28" s="75">
        <v>8.3393084530943435E-5</v>
      </c>
      <c r="J28" s="76" t="s">
        <v>314</v>
      </c>
      <c r="K28" s="76" t="s">
        <v>314</v>
      </c>
      <c r="L28" s="77" t="s">
        <v>314</v>
      </c>
      <c r="M28" s="76" t="s">
        <v>314</v>
      </c>
      <c r="N28" s="76">
        <v>2.8010502860071045E-4</v>
      </c>
      <c r="O28" s="76">
        <v>9.8954539194665426E-5</v>
      </c>
      <c r="P28" s="76" t="s">
        <v>314</v>
      </c>
      <c r="Q28" s="76" t="s">
        <v>314</v>
      </c>
      <c r="R28" s="76" t="s">
        <v>314</v>
      </c>
      <c r="S28" s="76">
        <v>1.7263805517015066E-5</v>
      </c>
      <c r="T28" s="76" t="s">
        <v>314</v>
      </c>
      <c r="U28" s="75">
        <v>7.2908550905678837E-5</v>
      </c>
      <c r="V28" s="76" t="s">
        <v>314</v>
      </c>
      <c r="W28" s="76" t="s">
        <v>314</v>
      </c>
      <c r="X28" s="76" t="s">
        <v>314</v>
      </c>
      <c r="Y28" s="77" t="s">
        <v>314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>
        <v>1.6137512127554023E-5</v>
      </c>
      <c r="AE28" s="76" t="s">
        <v>314</v>
      </c>
      <c r="AF28" s="76" t="s">
        <v>314</v>
      </c>
      <c r="AG28" s="77">
        <v>3.5373783818776557E-3</v>
      </c>
    </row>
    <row r="29" spans="1:33" x14ac:dyDescent="0.3">
      <c r="A29" s="86" t="s">
        <v>60</v>
      </c>
      <c r="B29" s="75">
        <v>1.7126933086599564E-6</v>
      </c>
      <c r="C29" s="76">
        <v>3.8297645873105482E-6</v>
      </c>
      <c r="D29" s="76">
        <v>8.2877344266811479E-6</v>
      </c>
      <c r="E29" s="76" t="s">
        <v>314</v>
      </c>
      <c r="F29" s="75" t="s">
        <v>314</v>
      </c>
      <c r="G29" s="76" t="s">
        <v>314</v>
      </c>
      <c r="H29" s="77" t="s">
        <v>314</v>
      </c>
      <c r="I29" s="75">
        <v>1.0591328691115774E-6</v>
      </c>
      <c r="J29" s="76" t="s">
        <v>314</v>
      </c>
      <c r="K29" s="76" t="s">
        <v>314</v>
      </c>
      <c r="L29" s="77" t="s">
        <v>314</v>
      </c>
      <c r="M29" s="76" t="s">
        <v>314</v>
      </c>
      <c r="N29" s="76">
        <v>4.399578066379505E-5</v>
      </c>
      <c r="O29" s="76">
        <v>2.6273747960631142E-6</v>
      </c>
      <c r="P29" s="76" t="s">
        <v>314</v>
      </c>
      <c r="Q29" s="76" t="s">
        <v>314</v>
      </c>
      <c r="R29" s="76" t="s">
        <v>314</v>
      </c>
      <c r="S29" s="76" t="s">
        <v>314</v>
      </c>
      <c r="T29" s="76" t="s">
        <v>314</v>
      </c>
      <c r="U29" s="75">
        <v>5.1078243703118905E-5</v>
      </c>
      <c r="V29" s="76" t="s">
        <v>314</v>
      </c>
      <c r="W29" s="76" t="s">
        <v>314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 t="s">
        <v>314</v>
      </c>
      <c r="AE29" s="76" t="s">
        <v>314</v>
      </c>
      <c r="AF29" s="76" t="s">
        <v>314</v>
      </c>
      <c r="AG29" s="77">
        <v>5.1180418136001439E-4</v>
      </c>
    </row>
    <row r="30" spans="1:33" x14ac:dyDescent="0.3">
      <c r="A30" s="86" t="s">
        <v>62</v>
      </c>
      <c r="B30" s="75">
        <v>1.7936690928438932E-6</v>
      </c>
      <c r="C30" s="76">
        <v>3.1109887612003234E-6</v>
      </c>
      <c r="D30" s="76">
        <v>7.4204973548944124E-6</v>
      </c>
      <c r="E30" s="76" t="s">
        <v>314</v>
      </c>
      <c r="F30" s="75" t="s">
        <v>314</v>
      </c>
      <c r="G30" s="76" t="s">
        <v>314</v>
      </c>
      <c r="H30" s="77" t="s">
        <v>314</v>
      </c>
      <c r="I30" s="75">
        <v>1.1721139267580092E-5</v>
      </c>
      <c r="J30" s="76" t="s">
        <v>314</v>
      </c>
      <c r="K30" s="76" t="s">
        <v>314</v>
      </c>
      <c r="L30" s="77" t="s">
        <v>314</v>
      </c>
      <c r="M30" s="76" t="s">
        <v>314</v>
      </c>
      <c r="N30" s="76" t="s">
        <v>314</v>
      </c>
      <c r="O30" s="76">
        <v>2.1976754866198917E-6</v>
      </c>
      <c r="P30" s="76" t="s">
        <v>314</v>
      </c>
      <c r="Q30" s="76" t="s">
        <v>314</v>
      </c>
      <c r="R30" s="76" t="s">
        <v>314</v>
      </c>
      <c r="S30" s="76" t="s">
        <v>314</v>
      </c>
      <c r="T30" s="76" t="s">
        <v>314</v>
      </c>
      <c r="U30" s="75" t="s">
        <v>314</v>
      </c>
      <c r="V30" s="76" t="s">
        <v>314</v>
      </c>
      <c r="W30" s="76" t="s">
        <v>314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 t="s">
        <v>314</v>
      </c>
      <c r="AE30" s="76" t="s">
        <v>314</v>
      </c>
      <c r="AF30" s="76" t="s">
        <v>314</v>
      </c>
      <c r="AG30" s="77">
        <v>3.1853450730779829E-5</v>
      </c>
    </row>
    <row r="31" spans="1:33" x14ac:dyDescent="0.3">
      <c r="A31" s="87" t="s">
        <v>64</v>
      </c>
      <c r="B31" s="75">
        <v>1.4466618435198065E-4</v>
      </c>
      <c r="C31" s="76">
        <v>9.7473032483224762E-5</v>
      </c>
      <c r="D31" s="76">
        <v>1.481814548043144E-4</v>
      </c>
      <c r="E31" s="76" t="s">
        <v>314</v>
      </c>
      <c r="F31" s="75" t="s">
        <v>314</v>
      </c>
      <c r="G31" s="76" t="s">
        <v>314</v>
      </c>
      <c r="H31" s="77" t="s">
        <v>314</v>
      </c>
      <c r="I31" s="75">
        <v>1.581428444717613E-4</v>
      </c>
      <c r="J31" s="76" t="s">
        <v>314</v>
      </c>
      <c r="K31" s="76" t="s">
        <v>314</v>
      </c>
      <c r="L31" s="77" t="s">
        <v>314</v>
      </c>
      <c r="M31" s="76" t="s">
        <v>314</v>
      </c>
      <c r="N31" s="76">
        <v>1.0373516897002769E-3</v>
      </c>
      <c r="O31" s="76">
        <v>1.0698430645824487E-5</v>
      </c>
      <c r="P31" s="76" t="s">
        <v>314</v>
      </c>
      <c r="Q31" s="76" t="s">
        <v>314</v>
      </c>
      <c r="R31" s="76" t="s">
        <v>314</v>
      </c>
      <c r="S31" s="76">
        <v>1.0381756697345597E-6</v>
      </c>
      <c r="T31" s="76" t="s">
        <v>314</v>
      </c>
      <c r="U31" s="75">
        <v>1.0364093287935988E-5</v>
      </c>
      <c r="V31" s="76" t="s">
        <v>314</v>
      </c>
      <c r="W31" s="76" t="s">
        <v>314</v>
      </c>
      <c r="X31" s="76" t="s">
        <v>314</v>
      </c>
      <c r="Y31" s="77" t="s">
        <v>314</v>
      </c>
      <c r="Z31" s="76" t="s">
        <v>314</v>
      </c>
      <c r="AA31" s="76" t="s">
        <v>314</v>
      </c>
      <c r="AB31" s="76" t="s">
        <v>314</v>
      </c>
      <c r="AC31" s="76" t="s">
        <v>314</v>
      </c>
      <c r="AD31" s="76" t="s">
        <v>314</v>
      </c>
      <c r="AE31" s="76" t="s">
        <v>314</v>
      </c>
      <c r="AF31" s="76" t="s">
        <v>314</v>
      </c>
      <c r="AG31" s="77">
        <v>4.8229554879249451E-4</v>
      </c>
    </row>
    <row r="32" spans="1:33" x14ac:dyDescent="0.3">
      <c r="A32" s="88" t="s">
        <v>66</v>
      </c>
      <c r="B32" s="71" t="s">
        <v>314</v>
      </c>
      <c r="C32" s="72">
        <v>8.2693625259830372E-3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 t="s">
        <v>314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>
        <v>3.5353340635670397E-6</v>
      </c>
    </row>
    <row r="33" spans="1:33" x14ac:dyDescent="0.3">
      <c r="A33" s="89" t="s">
        <v>68</v>
      </c>
      <c r="B33" s="75" t="s">
        <v>314</v>
      </c>
      <c r="C33" s="76">
        <v>2.6226931676553267E-2</v>
      </c>
      <c r="D33" s="76" t="s">
        <v>314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 t="s">
        <v>314</v>
      </c>
    </row>
    <row r="34" spans="1:33" x14ac:dyDescent="0.3">
      <c r="A34" s="89" t="s">
        <v>70</v>
      </c>
      <c r="B34" s="75">
        <v>2.2541731987484711E-5</v>
      </c>
      <c r="C34" s="76">
        <v>5.6783638521386713E-5</v>
      </c>
      <c r="D34" s="76">
        <v>1.5070789393038524E-3</v>
      </c>
      <c r="E34" s="76" t="s">
        <v>314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>
        <v>5.9718646079491652E-6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>
        <v>2.6941811155228989E-5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3.8579870042980286E-5</v>
      </c>
    </row>
    <row r="35" spans="1:33" x14ac:dyDescent="0.3">
      <c r="A35" s="89" t="s">
        <v>72</v>
      </c>
      <c r="B35" s="75" t="s">
        <v>314</v>
      </c>
      <c r="C35" s="76" t="s">
        <v>314</v>
      </c>
      <c r="D35" s="76">
        <v>5.216523877089977E-6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 t="s">
        <v>314</v>
      </c>
      <c r="C36" s="76">
        <v>7.2922612884085067E-5</v>
      </c>
      <c r="D36" s="76" t="s">
        <v>314</v>
      </c>
      <c r="E36" s="76" t="s">
        <v>314</v>
      </c>
      <c r="F36" s="75" t="s">
        <v>314</v>
      </c>
      <c r="G36" s="76" t="s">
        <v>314</v>
      </c>
      <c r="H36" s="77" t="s">
        <v>314</v>
      </c>
      <c r="I36" s="75" t="s">
        <v>314</v>
      </c>
      <c r="J36" s="76" t="s">
        <v>314</v>
      </c>
      <c r="K36" s="76" t="s">
        <v>314</v>
      </c>
      <c r="L36" s="77" t="s">
        <v>314</v>
      </c>
      <c r="M36" s="76" t="s">
        <v>314</v>
      </c>
      <c r="N36" s="76" t="s">
        <v>314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>
        <v>8.4137070374077426E-6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>
        <v>2.5927113987445265E-6</v>
      </c>
      <c r="AA36" s="76" t="s">
        <v>314</v>
      </c>
      <c r="AB36" s="76" t="s">
        <v>314</v>
      </c>
      <c r="AC36" s="76">
        <v>1.7807455367066294E-5</v>
      </c>
      <c r="AD36" s="76" t="s">
        <v>314</v>
      </c>
      <c r="AE36" s="76" t="s">
        <v>314</v>
      </c>
      <c r="AF36" s="76" t="s">
        <v>314</v>
      </c>
      <c r="AG36" s="77">
        <v>1.2735239205577535E-5</v>
      </c>
    </row>
    <row r="37" spans="1:33" x14ac:dyDescent="0.3">
      <c r="A37" s="89" t="s">
        <v>74</v>
      </c>
      <c r="B37" s="75">
        <v>9.7054353342042047E-7</v>
      </c>
      <c r="C37" s="76">
        <v>2.1950864127567226E-5</v>
      </c>
      <c r="D37" s="76" t="s">
        <v>314</v>
      </c>
      <c r="E37" s="76" t="s">
        <v>314</v>
      </c>
      <c r="F37" s="75" t="s">
        <v>314</v>
      </c>
      <c r="G37" s="76" t="s">
        <v>314</v>
      </c>
      <c r="H37" s="77" t="s">
        <v>314</v>
      </c>
      <c r="I37" s="75" t="s">
        <v>314</v>
      </c>
      <c r="J37" s="76">
        <v>3.3569560803081906E-3</v>
      </c>
      <c r="K37" s="76" t="s">
        <v>314</v>
      </c>
      <c r="L37" s="77" t="s">
        <v>314</v>
      </c>
      <c r="M37" s="76" t="s">
        <v>314</v>
      </c>
      <c r="N37" s="76" t="s">
        <v>314</v>
      </c>
      <c r="O37" s="76" t="s">
        <v>314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 t="s">
        <v>314</v>
      </c>
      <c r="V37" s="76" t="s">
        <v>314</v>
      </c>
      <c r="W37" s="76" t="s">
        <v>314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 t="s">
        <v>314</v>
      </c>
      <c r="AE37" s="76" t="s">
        <v>314</v>
      </c>
      <c r="AF37" s="76" t="s">
        <v>314</v>
      </c>
      <c r="AG37" s="77">
        <v>2.1362624379580776E-5</v>
      </c>
    </row>
    <row r="38" spans="1:33" x14ac:dyDescent="0.3">
      <c r="A38" s="90" t="s">
        <v>75</v>
      </c>
      <c r="B38" s="82">
        <v>1.318886005015058E-5</v>
      </c>
      <c r="C38" s="83">
        <v>2.2832153023349426E-4</v>
      </c>
      <c r="D38" s="83">
        <v>4.768087453412553E-4</v>
      </c>
      <c r="E38" s="83">
        <v>1.2203758852644931E-6</v>
      </c>
      <c r="F38" s="82" t="s">
        <v>314</v>
      </c>
      <c r="G38" s="83" t="s">
        <v>314</v>
      </c>
      <c r="H38" s="84" t="s">
        <v>314</v>
      </c>
      <c r="I38" s="82" t="s">
        <v>314</v>
      </c>
      <c r="J38" s="83" t="s">
        <v>314</v>
      </c>
      <c r="K38" s="83" t="s">
        <v>314</v>
      </c>
      <c r="L38" s="84" t="s">
        <v>314</v>
      </c>
      <c r="M38" s="83" t="s">
        <v>314</v>
      </c>
      <c r="N38" s="83">
        <v>2.118587599947245E-3</v>
      </c>
      <c r="O38" s="83">
        <v>2.1033522560643685E-4</v>
      </c>
      <c r="P38" s="83" t="s">
        <v>314</v>
      </c>
      <c r="Q38" s="83" t="s">
        <v>314</v>
      </c>
      <c r="R38" s="83" t="s">
        <v>314</v>
      </c>
      <c r="S38" s="83">
        <v>3.0237692931247418E-5</v>
      </c>
      <c r="T38" s="83" t="s">
        <v>314</v>
      </c>
      <c r="U38" s="82">
        <v>9.5965186433851954E-4</v>
      </c>
      <c r="V38" s="83">
        <v>1.3635519482038463E-5</v>
      </c>
      <c r="W38" s="83" t="s">
        <v>314</v>
      </c>
      <c r="X38" s="83" t="s">
        <v>314</v>
      </c>
      <c r="Y38" s="84" t="s">
        <v>314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3.9225218949056596E-5</v>
      </c>
      <c r="AE38" s="83" t="s">
        <v>314</v>
      </c>
      <c r="AF38" s="83" t="s">
        <v>314</v>
      </c>
      <c r="AG38" s="84">
        <v>4.7719032793787459E-3</v>
      </c>
    </row>
    <row r="39" spans="1:33" x14ac:dyDescent="0.3">
      <c r="A39" s="91" t="s">
        <v>76</v>
      </c>
      <c r="B39" s="75">
        <v>9.0346390912426932E-4</v>
      </c>
      <c r="C39" s="76">
        <v>1.4543591576328205E-5</v>
      </c>
      <c r="D39" s="76">
        <v>2.2998911388882571E-5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>
        <v>3.7140659837008263E-6</v>
      </c>
      <c r="O39" s="76" t="s">
        <v>314</v>
      </c>
      <c r="P39" s="76" t="s">
        <v>314</v>
      </c>
      <c r="Q39" s="76" t="s">
        <v>314</v>
      </c>
      <c r="R39" s="76" t="s">
        <v>314</v>
      </c>
      <c r="S39" s="76" t="s">
        <v>314</v>
      </c>
      <c r="T39" s="76" t="s">
        <v>314</v>
      </c>
      <c r="U39" s="75" t="s">
        <v>314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6.0433779856955559E-5</v>
      </c>
    </row>
    <row r="40" spans="1:33" x14ac:dyDescent="0.3">
      <c r="A40" s="92" t="s">
        <v>77</v>
      </c>
      <c r="B40" s="75">
        <v>6.8435900751985142E-3</v>
      </c>
      <c r="C40" s="76">
        <v>1.5947507006288192E-4</v>
      </c>
      <c r="D40" s="76">
        <v>3.0462696470168031E-4</v>
      </c>
      <c r="E40" s="76">
        <v>6.1341892568888212E-7</v>
      </c>
      <c r="F40" s="75" t="s">
        <v>314</v>
      </c>
      <c r="G40" s="76" t="s">
        <v>314</v>
      </c>
      <c r="H40" s="77" t="s">
        <v>314</v>
      </c>
      <c r="I40" s="75">
        <v>5.5609765324166402E-7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2.6385567428908617E-4</v>
      </c>
      <c r="O40" s="76">
        <v>1.6484091191704208E-6</v>
      </c>
      <c r="P40" s="76" t="s">
        <v>314</v>
      </c>
      <c r="Q40" s="76" t="s">
        <v>314</v>
      </c>
      <c r="R40" s="76" t="s">
        <v>314</v>
      </c>
      <c r="S40" s="76">
        <v>6.9777424819745245E-6</v>
      </c>
      <c r="T40" s="76" t="s">
        <v>314</v>
      </c>
      <c r="U40" s="75">
        <v>1.9725235428670816E-5</v>
      </c>
      <c r="V40" s="76" t="s">
        <v>314</v>
      </c>
      <c r="W40" s="76" t="s">
        <v>314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 t="s">
        <v>314</v>
      </c>
      <c r="AE40" s="76" t="s">
        <v>314</v>
      </c>
      <c r="AF40" s="76" t="s">
        <v>314</v>
      </c>
      <c r="AG40" s="77">
        <v>6.9393423585405708E-3</v>
      </c>
    </row>
    <row r="41" spans="1:33" x14ac:dyDescent="0.3">
      <c r="A41" s="92" t="s">
        <v>78</v>
      </c>
      <c r="B41" s="75">
        <v>3.6291339282720665E-3</v>
      </c>
      <c r="C41" s="76">
        <v>4.3590020941767398E-5</v>
      </c>
      <c r="D41" s="76">
        <v>2.727512983767723E-4</v>
      </c>
      <c r="E41" s="76">
        <v>1.6197187718932108E-6</v>
      </c>
      <c r="F41" s="75" t="s">
        <v>314</v>
      </c>
      <c r="G41" s="76" t="s">
        <v>314</v>
      </c>
      <c r="H41" s="77" t="s">
        <v>314</v>
      </c>
      <c r="I41" s="75">
        <v>2.9704998562099474E-6</v>
      </c>
      <c r="J41" s="76" t="s">
        <v>314</v>
      </c>
      <c r="K41" s="76" t="s">
        <v>314</v>
      </c>
      <c r="L41" s="77" t="s">
        <v>314</v>
      </c>
      <c r="M41" s="76" t="s">
        <v>314</v>
      </c>
      <c r="N41" s="76">
        <v>6.7129009934226451E-4</v>
      </c>
      <c r="O41" s="76">
        <v>2.6479303320826045E-5</v>
      </c>
      <c r="P41" s="76" t="s">
        <v>314</v>
      </c>
      <c r="Q41" s="76">
        <v>2.1494924316456255E-6</v>
      </c>
      <c r="R41" s="76" t="s">
        <v>314</v>
      </c>
      <c r="S41" s="76">
        <v>1.6492716423390943E-5</v>
      </c>
      <c r="T41" s="76" t="s">
        <v>314</v>
      </c>
      <c r="U41" s="75">
        <v>2.5034193778312743E-5</v>
      </c>
      <c r="V41" s="76" t="s">
        <v>314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 t="s">
        <v>314</v>
      </c>
      <c r="AE41" s="76" t="s">
        <v>314</v>
      </c>
      <c r="AF41" s="76" t="s">
        <v>314</v>
      </c>
      <c r="AG41" s="77">
        <v>7.7554942808727156E-3</v>
      </c>
    </row>
    <row r="42" spans="1:33" x14ac:dyDescent="0.3">
      <c r="A42" s="92" t="s">
        <v>79</v>
      </c>
      <c r="B42" s="75">
        <v>8.0226488712261808E-5</v>
      </c>
      <c r="C42" s="76" t="s">
        <v>314</v>
      </c>
      <c r="D42" s="76">
        <v>2.7185493695067211E-6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 t="s">
        <v>314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 t="s">
        <v>314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9.1313749044812163E-6</v>
      </c>
    </row>
    <row r="43" spans="1:33" x14ac:dyDescent="0.3">
      <c r="A43" s="92" t="s">
        <v>80</v>
      </c>
      <c r="B43" s="75">
        <v>6.5867371661159618E-3</v>
      </c>
      <c r="C43" s="76">
        <v>1.0383512507786548E-4</v>
      </c>
      <c r="D43" s="76">
        <v>5.5803627993239544E-4</v>
      </c>
      <c r="E43" s="76">
        <v>2.8872073620238134E-6</v>
      </c>
      <c r="F43" s="75" t="s">
        <v>314</v>
      </c>
      <c r="G43" s="76" t="s">
        <v>314</v>
      </c>
      <c r="H43" s="77" t="s">
        <v>314</v>
      </c>
      <c r="I43" s="75">
        <v>7.8263578688507408E-7</v>
      </c>
      <c r="J43" s="76" t="s">
        <v>314</v>
      </c>
      <c r="K43" s="76" t="s">
        <v>314</v>
      </c>
      <c r="L43" s="77" t="s">
        <v>314</v>
      </c>
      <c r="M43" s="76" t="s">
        <v>314</v>
      </c>
      <c r="N43" s="76">
        <v>2.7904959645017394E-4</v>
      </c>
      <c r="O43" s="76">
        <v>2.0966503825955128E-6</v>
      </c>
      <c r="P43" s="76" t="s">
        <v>314</v>
      </c>
      <c r="Q43" s="76" t="s">
        <v>314</v>
      </c>
      <c r="R43" s="76" t="s">
        <v>314</v>
      </c>
      <c r="S43" s="76">
        <v>2.0978929815966916E-6</v>
      </c>
      <c r="T43" s="76" t="s">
        <v>314</v>
      </c>
      <c r="U43" s="75">
        <v>1.9986599430204405E-5</v>
      </c>
      <c r="V43" s="76" t="s">
        <v>314</v>
      </c>
      <c r="W43" s="76" t="s">
        <v>314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 t="s">
        <v>314</v>
      </c>
      <c r="AE43" s="76" t="s">
        <v>314</v>
      </c>
      <c r="AF43" s="76" t="s">
        <v>314</v>
      </c>
      <c r="AG43" s="77">
        <v>9.7936224431560848E-3</v>
      </c>
    </row>
    <row r="44" spans="1:33" x14ac:dyDescent="0.3">
      <c r="A44" s="92" t="s">
        <v>81</v>
      </c>
      <c r="B44" s="75">
        <v>1.6312354886567449E-2</v>
      </c>
      <c r="C44" s="76">
        <v>5.4412723973874041E-4</v>
      </c>
      <c r="D44" s="76">
        <v>3.0302306529820934E-3</v>
      </c>
      <c r="E44" s="76">
        <v>2.5292004488271511E-5</v>
      </c>
      <c r="F44" s="75" t="s">
        <v>314</v>
      </c>
      <c r="G44" s="76" t="s">
        <v>314</v>
      </c>
      <c r="H44" s="77" t="s">
        <v>314</v>
      </c>
      <c r="I44" s="75">
        <v>2.6897776440297939E-4</v>
      </c>
      <c r="J44" s="76" t="s">
        <v>314</v>
      </c>
      <c r="K44" s="76" t="s">
        <v>314</v>
      </c>
      <c r="L44" s="77" t="s">
        <v>314</v>
      </c>
      <c r="M44" s="76" t="s">
        <v>314</v>
      </c>
      <c r="N44" s="76">
        <v>7.4670429351694117E-3</v>
      </c>
      <c r="O44" s="76">
        <v>3.1023726383960808E-4</v>
      </c>
      <c r="P44" s="76" t="s">
        <v>314</v>
      </c>
      <c r="Q44" s="76" t="s">
        <v>314</v>
      </c>
      <c r="R44" s="76" t="s">
        <v>314</v>
      </c>
      <c r="S44" s="76">
        <v>2.934338555439225E-4</v>
      </c>
      <c r="T44" s="76" t="s">
        <v>314</v>
      </c>
      <c r="U44" s="75">
        <v>3.7230107558885951E-4</v>
      </c>
      <c r="V44" s="76">
        <v>3.8171302438342673E-6</v>
      </c>
      <c r="W44" s="76" t="s">
        <v>314</v>
      </c>
      <c r="X44" s="76" t="s">
        <v>314</v>
      </c>
      <c r="Y44" s="77" t="s">
        <v>314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3.9823109148123609E-6</v>
      </c>
      <c r="AE44" s="76" t="s">
        <v>314</v>
      </c>
      <c r="AF44" s="76" t="s">
        <v>314</v>
      </c>
      <c r="AG44" s="77">
        <v>5.7872681314847199E-2</v>
      </c>
    </row>
    <row r="45" spans="1:33" x14ac:dyDescent="0.3">
      <c r="A45" s="92" t="s">
        <v>82</v>
      </c>
      <c r="B45" s="75">
        <v>1.802130093861203E-4</v>
      </c>
      <c r="C45" s="76">
        <v>1.1644891527464925E-4</v>
      </c>
      <c r="D45" s="76">
        <v>1.8376471687284573E-5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>
        <v>2.4210270157424216E-5</v>
      </c>
      <c r="O45" s="76" t="s">
        <v>314</v>
      </c>
      <c r="P45" s="76" t="s">
        <v>314</v>
      </c>
      <c r="Q45" s="76" t="s">
        <v>314</v>
      </c>
      <c r="R45" s="76" t="s">
        <v>314</v>
      </c>
      <c r="S45" s="76" t="s">
        <v>314</v>
      </c>
      <c r="T45" s="76" t="s">
        <v>314</v>
      </c>
      <c r="U45" s="75" t="s">
        <v>314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 t="s">
        <v>314</v>
      </c>
      <c r="AG45" s="77">
        <v>2.2448488622096291E-4</v>
      </c>
    </row>
    <row r="46" spans="1:33" x14ac:dyDescent="0.3">
      <c r="A46" s="92" t="s">
        <v>83</v>
      </c>
      <c r="B46" s="75">
        <v>5.1006361005693601E-4</v>
      </c>
      <c r="C46" s="76">
        <v>2.4736184990665832E-4</v>
      </c>
      <c r="D46" s="76">
        <v>2.9448948702178072E-5</v>
      </c>
      <c r="E46" s="76" t="s">
        <v>314</v>
      </c>
      <c r="F46" s="75" t="s">
        <v>314</v>
      </c>
      <c r="G46" s="76" t="s">
        <v>314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 t="s">
        <v>314</v>
      </c>
      <c r="N46" s="76">
        <v>2.1537381788139376E-5</v>
      </c>
      <c r="O46" s="76" t="s">
        <v>314</v>
      </c>
      <c r="P46" s="76" t="s">
        <v>314</v>
      </c>
      <c r="Q46" s="76" t="s">
        <v>314</v>
      </c>
      <c r="R46" s="76" t="s">
        <v>314</v>
      </c>
      <c r="S46" s="76" t="s">
        <v>314</v>
      </c>
      <c r="T46" s="76" t="s">
        <v>314</v>
      </c>
      <c r="U46" s="75">
        <v>5.9846636785327306E-6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 t="s">
        <v>314</v>
      </c>
      <c r="AE46" s="76" t="s">
        <v>314</v>
      </c>
      <c r="AF46" s="76" t="s">
        <v>314</v>
      </c>
      <c r="AG46" s="77">
        <v>4.3944176098931838E-4</v>
      </c>
    </row>
    <row r="47" spans="1:33" x14ac:dyDescent="0.3">
      <c r="A47" s="93" t="s">
        <v>84</v>
      </c>
      <c r="B47" s="75">
        <v>5.6225790548607754E-4</v>
      </c>
      <c r="C47" s="76">
        <v>3.4388524189898258E-5</v>
      </c>
      <c r="D47" s="76">
        <v>1.7865583877557211E-4</v>
      </c>
      <c r="E47" s="76">
        <v>5.7914214815637551E-7</v>
      </c>
      <c r="F47" s="75" t="s">
        <v>314</v>
      </c>
      <c r="G47" s="76" t="s">
        <v>314</v>
      </c>
      <c r="H47" s="77" t="s">
        <v>314</v>
      </c>
      <c r="I47" s="75">
        <v>3.4858341695665229E-5</v>
      </c>
      <c r="J47" s="76" t="s">
        <v>314</v>
      </c>
      <c r="K47" s="76" t="s">
        <v>314</v>
      </c>
      <c r="L47" s="77" t="s">
        <v>314</v>
      </c>
      <c r="M47" s="76" t="s">
        <v>314</v>
      </c>
      <c r="N47" s="76">
        <v>4.6563511610415894E-4</v>
      </c>
      <c r="O47" s="76">
        <v>2.3241209920148074E-5</v>
      </c>
      <c r="P47" s="76" t="s">
        <v>314</v>
      </c>
      <c r="Q47" s="76">
        <v>1.3725574061588154E-6</v>
      </c>
      <c r="R47" s="76" t="s">
        <v>314</v>
      </c>
      <c r="S47" s="76">
        <v>1.2691500773786055E-5</v>
      </c>
      <c r="T47" s="76" t="s">
        <v>314</v>
      </c>
      <c r="U47" s="75">
        <v>6.9959817592989634E-5</v>
      </c>
      <c r="V47" s="76" t="s">
        <v>314</v>
      </c>
      <c r="W47" s="76" t="s">
        <v>314</v>
      </c>
      <c r="X47" s="76" t="s">
        <v>314</v>
      </c>
      <c r="Y47" s="77" t="s">
        <v>314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4.1004413117458195E-7</v>
      </c>
      <c r="AE47" s="76" t="s">
        <v>314</v>
      </c>
      <c r="AF47" s="76" t="s">
        <v>314</v>
      </c>
      <c r="AG47" s="77">
        <v>1.9425974353962732E-3</v>
      </c>
    </row>
    <row r="48" spans="1:33" x14ac:dyDescent="0.3">
      <c r="A48" s="94" t="s">
        <v>85</v>
      </c>
      <c r="B48" s="71">
        <v>1.443771507094922E-4</v>
      </c>
      <c r="C48" s="72">
        <v>1.5869847126121685E-6</v>
      </c>
      <c r="D48" s="72">
        <v>1.5251114269430619E-3</v>
      </c>
      <c r="E48" s="72">
        <v>6.1943259337315657E-7</v>
      </c>
      <c r="F48" s="71" t="s">
        <v>314</v>
      </c>
      <c r="G48" s="72" t="s">
        <v>314</v>
      </c>
      <c r="H48" s="73" t="s">
        <v>314</v>
      </c>
      <c r="I48" s="71" t="s">
        <v>314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 t="s">
        <v>314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>
        <v>1.1689315344371327E-5</v>
      </c>
      <c r="V48" s="72" t="s">
        <v>314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 t="s">
        <v>314</v>
      </c>
      <c r="AE48" s="72" t="s">
        <v>314</v>
      </c>
      <c r="AF48" s="72" t="s">
        <v>314</v>
      </c>
      <c r="AG48" s="73">
        <v>4.3760443319561151E-4</v>
      </c>
    </row>
    <row r="49" spans="1:33" x14ac:dyDescent="0.3">
      <c r="A49" s="95" t="s">
        <v>86</v>
      </c>
      <c r="B49" s="75" t="s">
        <v>314</v>
      </c>
      <c r="C49" s="76" t="s">
        <v>314</v>
      </c>
      <c r="D49" s="76">
        <v>4.0915833860959855E-4</v>
      </c>
      <c r="E49" s="76" t="s">
        <v>314</v>
      </c>
      <c r="F49" s="75" t="s">
        <v>314</v>
      </c>
      <c r="G49" s="76" t="s">
        <v>314</v>
      </c>
      <c r="H49" s="77" t="s">
        <v>314</v>
      </c>
      <c r="I49" s="75">
        <v>1.559711319329161E-5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>
        <v>1.232872166363844E-4</v>
      </c>
      <c r="O49" s="76" t="s">
        <v>314</v>
      </c>
      <c r="P49" s="76" t="s">
        <v>314</v>
      </c>
      <c r="Q49" s="76" t="s">
        <v>314</v>
      </c>
      <c r="R49" s="76" t="s">
        <v>314</v>
      </c>
      <c r="S49" s="76">
        <v>2.4449067297436333E-5</v>
      </c>
      <c r="T49" s="76" t="s">
        <v>314</v>
      </c>
      <c r="U49" s="75">
        <v>1.4086244664762314E-4</v>
      </c>
      <c r="V49" s="76" t="s">
        <v>314</v>
      </c>
      <c r="W49" s="76" t="s">
        <v>314</v>
      </c>
      <c r="X49" s="76" t="s">
        <v>314</v>
      </c>
      <c r="Y49" s="77" t="s">
        <v>314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>
        <v>9.0201111457328439E-6</v>
      </c>
      <c r="AE49" s="76" t="s">
        <v>314</v>
      </c>
      <c r="AF49" s="76" t="s">
        <v>314</v>
      </c>
      <c r="AG49" s="77">
        <v>2.2494163763275314E-4</v>
      </c>
    </row>
    <row r="50" spans="1:33" x14ac:dyDescent="0.3">
      <c r="A50" s="96" t="s">
        <v>87</v>
      </c>
      <c r="B50" s="75">
        <v>9.2385221403399741E-5</v>
      </c>
      <c r="C50" s="76">
        <v>1.4570090752206888E-4</v>
      </c>
      <c r="D50" s="76">
        <v>3.7167248296483455E-4</v>
      </c>
      <c r="E50" s="76" t="s">
        <v>314</v>
      </c>
      <c r="F50" s="75" t="s">
        <v>314</v>
      </c>
      <c r="G50" s="76" t="s">
        <v>314</v>
      </c>
      <c r="H50" s="77" t="s">
        <v>314</v>
      </c>
      <c r="I50" s="75">
        <v>4.672568116013391E-5</v>
      </c>
      <c r="J50" s="76" t="s">
        <v>314</v>
      </c>
      <c r="K50" s="76" t="s">
        <v>314</v>
      </c>
      <c r="L50" s="77" t="s">
        <v>314</v>
      </c>
      <c r="M50" s="76" t="s">
        <v>314</v>
      </c>
      <c r="N50" s="76">
        <v>3.3023754615021776E-4</v>
      </c>
      <c r="O50" s="76">
        <v>4.6654716120566673E-5</v>
      </c>
      <c r="P50" s="76" t="s">
        <v>314</v>
      </c>
      <c r="Q50" s="76" t="s">
        <v>314</v>
      </c>
      <c r="R50" s="76" t="s">
        <v>314</v>
      </c>
      <c r="S50" s="76" t="s">
        <v>314</v>
      </c>
      <c r="T50" s="76" t="s">
        <v>314</v>
      </c>
      <c r="U50" s="75">
        <v>2.2225048636773659E-4</v>
      </c>
      <c r="V50" s="76">
        <v>5.104019023697566E-5</v>
      </c>
      <c r="W50" s="76" t="s">
        <v>314</v>
      </c>
      <c r="X50" s="76" t="s">
        <v>314</v>
      </c>
      <c r="Y50" s="77" t="s">
        <v>314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>
        <v>5.1702069771531786E-6</v>
      </c>
      <c r="AE50" s="76" t="s">
        <v>314</v>
      </c>
      <c r="AF50" s="76" t="s">
        <v>314</v>
      </c>
      <c r="AG50" s="77">
        <v>5.9038910427375529E-4</v>
      </c>
    </row>
    <row r="51" spans="1:33" x14ac:dyDescent="0.3">
      <c r="A51" s="96" t="s">
        <v>88</v>
      </c>
      <c r="B51" s="75">
        <v>4.8400710631151056E-5</v>
      </c>
      <c r="C51" s="76">
        <v>4.4399784801035359E-6</v>
      </c>
      <c r="D51" s="76">
        <v>3.3446948331994602E-4</v>
      </c>
      <c r="E51" s="76">
        <v>8.2202700261885929E-6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 t="s">
        <v>314</v>
      </c>
      <c r="N51" s="76">
        <v>1.3867485787565588E-4</v>
      </c>
      <c r="O51" s="76">
        <v>1.4198297985357874E-5</v>
      </c>
      <c r="P51" s="76" t="s">
        <v>314</v>
      </c>
      <c r="Q51" s="76" t="s">
        <v>314</v>
      </c>
      <c r="R51" s="76" t="s">
        <v>314</v>
      </c>
      <c r="S51" s="76" t="s">
        <v>314</v>
      </c>
      <c r="T51" s="76" t="s">
        <v>314</v>
      </c>
      <c r="U51" s="75">
        <v>2.30513903613359E-4</v>
      </c>
      <c r="V51" s="76">
        <v>1.2490626220845553E-5</v>
      </c>
      <c r="W51" s="76" t="s">
        <v>314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>
        <v>3.2421220691103986E-6</v>
      </c>
      <c r="AE51" s="76" t="s">
        <v>314</v>
      </c>
      <c r="AF51" s="76" t="s">
        <v>314</v>
      </c>
      <c r="AG51" s="77">
        <v>2.8151928588429471E-3</v>
      </c>
    </row>
    <row r="52" spans="1:33" x14ac:dyDescent="0.3">
      <c r="A52" s="97" t="s">
        <v>89</v>
      </c>
      <c r="B52" s="82" t="s">
        <v>314</v>
      </c>
      <c r="C52" s="83" t="s">
        <v>314</v>
      </c>
      <c r="D52" s="83">
        <v>3.3387552024520412E-6</v>
      </c>
      <c r="E52" s="83" t="s">
        <v>314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 t="s">
        <v>314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>
        <v>9.4755304492718857E-6</v>
      </c>
      <c r="V52" s="83" t="s">
        <v>314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 t="s">
        <v>314</v>
      </c>
      <c r="AE52" s="83" t="s">
        <v>314</v>
      </c>
      <c r="AF52" s="83" t="s">
        <v>314</v>
      </c>
      <c r="AG52" s="84">
        <v>6.4195281756654842E-4</v>
      </c>
    </row>
    <row r="53" spans="1:33" x14ac:dyDescent="0.3">
      <c r="A53" s="98" t="s">
        <v>90</v>
      </c>
      <c r="B53" s="82">
        <v>6.2222701198652071E-6</v>
      </c>
      <c r="C53" s="83" t="s">
        <v>314</v>
      </c>
      <c r="D53" s="83">
        <v>2.4130983721182592E-3</v>
      </c>
      <c r="E53" s="83" t="s">
        <v>314</v>
      </c>
      <c r="F53" s="82" t="s">
        <v>314</v>
      </c>
      <c r="G53" s="83" t="s">
        <v>314</v>
      </c>
      <c r="H53" s="84" t="s">
        <v>314</v>
      </c>
      <c r="I53" s="82">
        <v>3.0574856660295106E-3</v>
      </c>
      <c r="J53" s="83">
        <v>1.0645854296333194E-3</v>
      </c>
      <c r="K53" s="83" t="s">
        <v>314</v>
      </c>
      <c r="L53" s="84" t="s">
        <v>314</v>
      </c>
      <c r="M53" s="83" t="s">
        <v>314</v>
      </c>
      <c r="N53" s="83">
        <v>4.8636377715427399E-3</v>
      </c>
      <c r="O53" s="83">
        <v>2.2132013865546864E-3</v>
      </c>
      <c r="P53" s="83" t="s">
        <v>314</v>
      </c>
      <c r="Q53" s="83">
        <v>3.3104394401037594E-6</v>
      </c>
      <c r="R53" s="83" t="s">
        <v>314</v>
      </c>
      <c r="S53" s="83">
        <v>8.2561848982155123E-5</v>
      </c>
      <c r="T53" s="83" t="s">
        <v>314</v>
      </c>
      <c r="U53" s="82">
        <v>4.7251788415697913E-3</v>
      </c>
      <c r="V53" s="83">
        <v>6.1336975276690664E-4</v>
      </c>
      <c r="W53" s="83" t="s">
        <v>314</v>
      </c>
      <c r="X53" s="83" t="s">
        <v>314</v>
      </c>
      <c r="Y53" s="84">
        <v>4.9456191673294914E-5</v>
      </c>
      <c r="Z53" s="83" t="s">
        <v>314</v>
      </c>
      <c r="AA53" s="83" t="s">
        <v>314</v>
      </c>
      <c r="AB53" s="83" t="s">
        <v>314</v>
      </c>
      <c r="AC53" s="83" t="s">
        <v>314</v>
      </c>
      <c r="AD53" s="83">
        <v>2.0644798291744679E-3</v>
      </c>
      <c r="AE53" s="83" t="s">
        <v>314</v>
      </c>
      <c r="AF53" s="83" t="s">
        <v>314</v>
      </c>
      <c r="AG53" s="84">
        <v>5.100826336308574E-3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93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1.4715141601562489</v>
      </c>
      <c r="C4" s="101" t="s">
        <v>314</v>
      </c>
      <c r="D4" s="101" t="s">
        <v>314</v>
      </c>
      <c r="E4" s="101" t="s">
        <v>314</v>
      </c>
      <c r="F4" s="100" t="s">
        <v>314</v>
      </c>
      <c r="G4" s="101" t="s">
        <v>314</v>
      </c>
      <c r="H4" s="102" t="s">
        <v>314</v>
      </c>
      <c r="I4" s="101" t="s">
        <v>314</v>
      </c>
      <c r="J4" s="101" t="s">
        <v>314</v>
      </c>
      <c r="K4" s="101" t="s">
        <v>314</v>
      </c>
      <c r="L4" s="101" t="s">
        <v>314</v>
      </c>
      <c r="M4" s="100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2" t="s">
        <v>314</v>
      </c>
      <c r="U4" s="101" t="s">
        <v>314</v>
      </c>
      <c r="V4" s="101" t="s">
        <v>314</v>
      </c>
      <c r="W4" s="101" t="s">
        <v>314</v>
      </c>
      <c r="X4" s="101" t="s">
        <v>314</v>
      </c>
      <c r="Y4" s="101" t="s">
        <v>314</v>
      </c>
      <c r="Z4" s="100" t="s">
        <v>314</v>
      </c>
      <c r="AA4" s="101" t="s">
        <v>314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 t="s">
        <v>314</v>
      </c>
      <c r="C5" s="104" t="s">
        <v>314</v>
      </c>
      <c r="D5" s="104" t="s">
        <v>314</v>
      </c>
      <c r="E5" s="104" t="s">
        <v>314</v>
      </c>
      <c r="F5" s="103" t="s">
        <v>314</v>
      </c>
      <c r="G5" s="104" t="s">
        <v>314</v>
      </c>
      <c r="H5" s="105" t="s">
        <v>314</v>
      </c>
      <c r="I5" s="104" t="s">
        <v>314</v>
      </c>
      <c r="J5" s="104" t="s">
        <v>314</v>
      </c>
      <c r="K5" s="104" t="s">
        <v>314</v>
      </c>
      <c r="L5" s="104" t="s">
        <v>314</v>
      </c>
      <c r="M5" s="103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5" t="s">
        <v>314</v>
      </c>
      <c r="U5" s="104" t="s">
        <v>314</v>
      </c>
      <c r="V5" s="104" t="s">
        <v>314</v>
      </c>
      <c r="W5" s="104" t="s">
        <v>314</v>
      </c>
      <c r="X5" s="104" t="s">
        <v>314</v>
      </c>
      <c r="Y5" s="104" t="s">
        <v>314</v>
      </c>
      <c r="Z5" s="103" t="s">
        <v>314</v>
      </c>
      <c r="AA5" s="104" t="s">
        <v>314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0.3400778808593749</v>
      </c>
      <c r="C6" s="104" t="s">
        <v>314</v>
      </c>
      <c r="D6" s="104" t="s">
        <v>314</v>
      </c>
      <c r="E6" s="104" t="s">
        <v>314</v>
      </c>
      <c r="F6" s="103" t="s">
        <v>314</v>
      </c>
      <c r="G6" s="104" t="s">
        <v>314</v>
      </c>
      <c r="H6" s="105" t="s">
        <v>314</v>
      </c>
      <c r="I6" s="104" t="s">
        <v>314</v>
      </c>
      <c r="J6" s="104" t="s">
        <v>314</v>
      </c>
      <c r="K6" s="104" t="s">
        <v>314</v>
      </c>
      <c r="L6" s="104" t="s">
        <v>314</v>
      </c>
      <c r="M6" s="103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5" t="s">
        <v>314</v>
      </c>
      <c r="U6" s="104" t="s">
        <v>314</v>
      </c>
      <c r="V6" s="104" t="s">
        <v>314</v>
      </c>
      <c r="W6" s="104" t="s">
        <v>314</v>
      </c>
      <c r="X6" s="104" t="s">
        <v>314</v>
      </c>
      <c r="Y6" s="104" t="s">
        <v>314</v>
      </c>
      <c r="Z6" s="103" t="s">
        <v>314</v>
      </c>
      <c r="AA6" s="104" t="s">
        <v>314</v>
      </c>
      <c r="AB6" s="104" t="s">
        <v>314</v>
      </c>
      <c r="AC6" s="104" t="s">
        <v>314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 t="s">
        <v>314</v>
      </c>
      <c r="C7" s="104">
        <v>17.993149902343745</v>
      </c>
      <c r="D7" s="104" t="s">
        <v>314</v>
      </c>
      <c r="E7" s="104" t="s">
        <v>314</v>
      </c>
      <c r="F7" s="103" t="s">
        <v>314</v>
      </c>
      <c r="G7" s="104" t="s">
        <v>314</v>
      </c>
      <c r="H7" s="105" t="s">
        <v>314</v>
      </c>
      <c r="I7" s="104" t="s">
        <v>314</v>
      </c>
      <c r="J7" s="104" t="s">
        <v>314</v>
      </c>
      <c r="K7" s="104" t="s">
        <v>314</v>
      </c>
      <c r="L7" s="104" t="s">
        <v>314</v>
      </c>
      <c r="M7" s="103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 t="s">
        <v>314</v>
      </c>
      <c r="T7" s="105" t="s">
        <v>314</v>
      </c>
      <c r="U7" s="104" t="s">
        <v>314</v>
      </c>
      <c r="V7" s="104" t="s">
        <v>314</v>
      </c>
      <c r="W7" s="104" t="s">
        <v>314</v>
      </c>
      <c r="X7" s="104" t="s">
        <v>314</v>
      </c>
      <c r="Y7" s="104" t="s">
        <v>314</v>
      </c>
      <c r="Z7" s="103" t="s">
        <v>314</v>
      </c>
      <c r="AA7" s="104" t="s">
        <v>314</v>
      </c>
      <c r="AB7" s="104" t="s">
        <v>314</v>
      </c>
      <c r="AC7" s="104" t="s">
        <v>314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 t="s">
        <v>314</v>
      </c>
      <c r="C8" s="104" t="s">
        <v>314</v>
      </c>
      <c r="D8" s="104" t="s">
        <v>314</v>
      </c>
      <c r="E8" s="104" t="s">
        <v>314</v>
      </c>
      <c r="F8" s="103" t="s">
        <v>314</v>
      </c>
      <c r="G8" s="104" t="s">
        <v>314</v>
      </c>
      <c r="H8" s="105" t="s">
        <v>314</v>
      </c>
      <c r="I8" s="104" t="s">
        <v>314</v>
      </c>
      <c r="J8" s="104" t="s">
        <v>314</v>
      </c>
      <c r="K8" s="104" t="s">
        <v>314</v>
      </c>
      <c r="L8" s="104" t="s">
        <v>314</v>
      </c>
      <c r="M8" s="103" t="s">
        <v>314</v>
      </c>
      <c r="N8" s="104" t="s">
        <v>314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5" t="s">
        <v>314</v>
      </c>
      <c r="U8" s="104" t="s">
        <v>314</v>
      </c>
      <c r="V8" s="104" t="s">
        <v>314</v>
      </c>
      <c r="W8" s="104" t="s">
        <v>314</v>
      </c>
      <c r="X8" s="104" t="s">
        <v>314</v>
      </c>
      <c r="Y8" s="104" t="s">
        <v>314</v>
      </c>
      <c r="Z8" s="103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 t="s">
        <v>314</v>
      </c>
      <c r="C9" s="104" t="s">
        <v>314</v>
      </c>
      <c r="D9" s="104">
        <v>4.3902880859375E-2</v>
      </c>
      <c r="E9" s="104" t="s">
        <v>314</v>
      </c>
      <c r="F9" s="103" t="s">
        <v>314</v>
      </c>
      <c r="G9" s="104" t="s">
        <v>314</v>
      </c>
      <c r="H9" s="105" t="s">
        <v>314</v>
      </c>
      <c r="I9" s="104" t="s">
        <v>314</v>
      </c>
      <c r="J9" s="104" t="s">
        <v>314</v>
      </c>
      <c r="K9" s="104" t="s">
        <v>314</v>
      </c>
      <c r="L9" s="104" t="s">
        <v>314</v>
      </c>
      <c r="M9" s="103" t="s">
        <v>314</v>
      </c>
      <c r="N9" s="104">
        <v>0.25855</v>
      </c>
      <c r="O9" s="104" t="s">
        <v>314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5" t="s">
        <v>314</v>
      </c>
      <c r="U9" s="104">
        <v>0.15284921874999999</v>
      </c>
      <c r="V9" s="104" t="s">
        <v>314</v>
      </c>
      <c r="W9" s="104" t="s">
        <v>314</v>
      </c>
      <c r="X9" s="104" t="s">
        <v>314</v>
      </c>
      <c r="Y9" s="104" t="s">
        <v>314</v>
      </c>
      <c r="Z9" s="103" t="s">
        <v>314</v>
      </c>
      <c r="AA9" s="104" t="s">
        <v>314</v>
      </c>
      <c r="AB9" s="104" t="s">
        <v>314</v>
      </c>
      <c r="AC9" s="104">
        <v>14.079504101562497</v>
      </c>
      <c r="AD9" s="104" t="s">
        <v>314</v>
      </c>
      <c r="AE9" s="104" t="s">
        <v>314</v>
      </c>
      <c r="AF9" s="104" t="s">
        <v>314</v>
      </c>
      <c r="AG9" s="105">
        <v>0.52907666015624999</v>
      </c>
    </row>
    <row r="10" spans="1:33" x14ac:dyDescent="0.3">
      <c r="A10" s="74" t="s">
        <v>22</v>
      </c>
      <c r="B10" s="103">
        <v>188.82017055664062</v>
      </c>
      <c r="C10" s="104">
        <v>14.898145947265625</v>
      </c>
      <c r="D10" s="104">
        <v>191.34916435546876</v>
      </c>
      <c r="E10" s="104">
        <v>49.873330126953128</v>
      </c>
      <c r="F10" s="103" t="s">
        <v>314</v>
      </c>
      <c r="G10" s="104" t="s">
        <v>314</v>
      </c>
      <c r="H10" s="105" t="s">
        <v>314</v>
      </c>
      <c r="I10" s="104">
        <v>0.87736791992187502</v>
      </c>
      <c r="J10" s="104" t="s">
        <v>314</v>
      </c>
      <c r="K10" s="104" t="s">
        <v>314</v>
      </c>
      <c r="L10" s="104" t="s">
        <v>314</v>
      </c>
      <c r="M10" s="103" t="s">
        <v>314</v>
      </c>
      <c r="N10" s="104">
        <v>16.925097021484376</v>
      </c>
      <c r="O10" s="104">
        <v>0.590693359375</v>
      </c>
      <c r="P10" s="104" t="s">
        <v>314</v>
      </c>
      <c r="Q10" s="104" t="s">
        <v>314</v>
      </c>
      <c r="R10" s="104" t="s">
        <v>314</v>
      </c>
      <c r="S10" s="104">
        <v>0.2675880859375</v>
      </c>
      <c r="T10" s="105" t="s">
        <v>314</v>
      </c>
      <c r="U10" s="104">
        <v>8.9769658203124987</v>
      </c>
      <c r="V10" s="104">
        <v>0.42461684570312502</v>
      </c>
      <c r="W10" s="104" t="s">
        <v>314</v>
      </c>
      <c r="X10" s="104" t="s">
        <v>314</v>
      </c>
      <c r="Y10" s="104" t="s">
        <v>314</v>
      </c>
      <c r="Z10" s="103" t="s">
        <v>314</v>
      </c>
      <c r="AA10" s="104" t="s">
        <v>314</v>
      </c>
      <c r="AB10" s="104" t="s">
        <v>314</v>
      </c>
      <c r="AC10" s="104" t="s">
        <v>314</v>
      </c>
      <c r="AD10" s="104" t="s">
        <v>314</v>
      </c>
      <c r="AE10" s="104" t="s">
        <v>314</v>
      </c>
      <c r="AF10" s="104" t="s">
        <v>314</v>
      </c>
      <c r="AG10" s="105">
        <v>118.47131953125</v>
      </c>
    </row>
    <row r="11" spans="1:33" x14ac:dyDescent="0.3">
      <c r="A11" s="74" t="s">
        <v>24</v>
      </c>
      <c r="B11" s="103" t="s">
        <v>314</v>
      </c>
      <c r="C11" s="104" t="s">
        <v>314</v>
      </c>
      <c r="D11" s="104" t="s">
        <v>314</v>
      </c>
      <c r="E11" s="104" t="s">
        <v>314</v>
      </c>
      <c r="F11" s="103" t="s">
        <v>314</v>
      </c>
      <c r="G11" s="104" t="s">
        <v>314</v>
      </c>
      <c r="H11" s="105" t="s">
        <v>314</v>
      </c>
      <c r="I11" s="104" t="s">
        <v>314</v>
      </c>
      <c r="J11" s="104" t="s">
        <v>314</v>
      </c>
      <c r="K11" s="104" t="s">
        <v>314</v>
      </c>
      <c r="L11" s="104" t="s">
        <v>314</v>
      </c>
      <c r="M11" s="103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5" t="s">
        <v>314</v>
      </c>
      <c r="U11" s="104" t="s">
        <v>314</v>
      </c>
      <c r="V11" s="104" t="s">
        <v>314</v>
      </c>
      <c r="W11" s="104" t="s">
        <v>314</v>
      </c>
      <c r="X11" s="104" t="s">
        <v>314</v>
      </c>
      <c r="Y11" s="104" t="s">
        <v>314</v>
      </c>
      <c r="Z11" s="103" t="s">
        <v>314</v>
      </c>
      <c r="AA11" s="104" t="s">
        <v>314</v>
      </c>
      <c r="AB11" s="104" t="s">
        <v>314</v>
      </c>
      <c r="AC11" s="104" t="s">
        <v>314</v>
      </c>
      <c r="AD11" s="104" t="s">
        <v>314</v>
      </c>
      <c r="AE11" s="104" t="s">
        <v>314</v>
      </c>
      <c r="AF11" s="104" t="s">
        <v>314</v>
      </c>
      <c r="AG11" s="105" t="s">
        <v>314</v>
      </c>
    </row>
    <row r="12" spans="1:33" x14ac:dyDescent="0.3">
      <c r="A12" s="74" t="s">
        <v>26</v>
      </c>
      <c r="B12" s="103">
        <v>1.0838134765625E-2</v>
      </c>
      <c r="C12" s="104" t="s">
        <v>314</v>
      </c>
      <c r="D12" s="104" t="s">
        <v>314</v>
      </c>
      <c r="E12" s="104" t="s">
        <v>314</v>
      </c>
      <c r="F12" s="103" t="s">
        <v>314</v>
      </c>
      <c r="G12" s="104" t="s">
        <v>314</v>
      </c>
      <c r="H12" s="105" t="s">
        <v>314</v>
      </c>
      <c r="I12" s="104" t="s">
        <v>314</v>
      </c>
      <c r="J12" s="104" t="s">
        <v>314</v>
      </c>
      <c r="K12" s="104" t="s">
        <v>314</v>
      </c>
      <c r="L12" s="104" t="s">
        <v>314</v>
      </c>
      <c r="M12" s="103" t="s">
        <v>314</v>
      </c>
      <c r="N12" s="104" t="s">
        <v>314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5" t="s">
        <v>314</v>
      </c>
      <c r="U12" s="104" t="s">
        <v>314</v>
      </c>
      <c r="V12" s="104" t="s">
        <v>314</v>
      </c>
      <c r="W12" s="104" t="s">
        <v>314</v>
      </c>
      <c r="X12" s="104" t="s">
        <v>314</v>
      </c>
      <c r="Y12" s="104" t="s">
        <v>314</v>
      </c>
      <c r="Z12" s="103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 t="s">
        <v>314</v>
      </c>
      <c r="C13" s="104" t="s">
        <v>314</v>
      </c>
      <c r="D13" s="104" t="s">
        <v>314</v>
      </c>
      <c r="E13" s="104" t="s">
        <v>314</v>
      </c>
      <c r="F13" s="103" t="s">
        <v>314</v>
      </c>
      <c r="G13" s="104" t="s">
        <v>314</v>
      </c>
      <c r="H13" s="105" t="s">
        <v>314</v>
      </c>
      <c r="I13" s="104" t="s">
        <v>314</v>
      </c>
      <c r="J13" s="104" t="s">
        <v>314</v>
      </c>
      <c r="K13" s="104" t="s">
        <v>314</v>
      </c>
      <c r="L13" s="104" t="s">
        <v>314</v>
      </c>
      <c r="M13" s="103" t="s">
        <v>314</v>
      </c>
      <c r="N13" s="104" t="s">
        <v>314</v>
      </c>
      <c r="O13" s="104" t="s">
        <v>314</v>
      </c>
      <c r="P13" s="104" t="s">
        <v>314</v>
      </c>
      <c r="Q13" s="104" t="s">
        <v>314</v>
      </c>
      <c r="R13" s="104" t="s">
        <v>314</v>
      </c>
      <c r="S13" s="104" t="s">
        <v>314</v>
      </c>
      <c r="T13" s="105" t="s">
        <v>314</v>
      </c>
      <c r="U13" s="104" t="s">
        <v>314</v>
      </c>
      <c r="V13" s="104" t="s">
        <v>314</v>
      </c>
      <c r="W13" s="104" t="s">
        <v>314</v>
      </c>
      <c r="X13" s="104" t="s">
        <v>314</v>
      </c>
      <c r="Y13" s="104" t="s">
        <v>314</v>
      </c>
      <c r="Z13" s="103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0.18879360351562499</v>
      </c>
      <c r="C14" s="104" t="s">
        <v>314</v>
      </c>
      <c r="D14" s="104" t="s">
        <v>314</v>
      </c>
      <c r="E14" s="104" t="s">
        <v>314</v>
      </c>
      <c r="F14" s="103" t="s">
        <v>314</v>
      </c>
      <c r="G14" s="104" t="s">
        <v>314</v>
      </c>
      <c r="H14" s="105" t="s">
        <v>314</v>
      </c>
      <c r="I14" s="104" t="s">
        <v>314</v>
      </c>
      <c r="J14" s="104" t="s">
        <v>314</v>
      </c>
      <c r="K14" s="104" t="s">
        <v>314</v>
      </c>
      <c r="L14" s="104" t="s">
        <v>314</v>
      </c>
      <c r="M14" s="103" t="s">
        <v>314</v>
      </c>
      <c r="N14" s="104" t="s">
        <v>314</v>
      </c>
      <c r="O14" s="104" t="s">
        <v>314</v>
      </c>
      <c r="P14" s="104" t="s">
        <v>314</v>
      </c>
      <c r="Q14" s="104" t="s">
        <v>314</v>
      </c>
      <c r="R14" s="104" t="s">
        <v>314</v>
      </c>
      <c r="S14" s="104" t="s">
        <v>314</v>
      </c>
      <c r="T14" s="105" t="s">
        <v>314</v>
      </c>
      <c r="U14" s="104" t="s">
        <v>314</v>
      </c>
      <c r="V14" s="104" t="s">
        <v>314</v>
      </c>
      <c r="W14" s="104" t="s">
        <v>314</v>
      </c>
      <c r="X14" s="104" t="s">
        <v>314</v>
      </c>
      <c r="Y14" s="104" t="s">
        <v>314</v>
      </c>
      <c r="Z14" s="103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>
        <v>0.90321162109374986</v>
      </c>
      <c r="C15" s="104">
        <v>2.3447195312499991</v>
      </c>
      <c r="D15" s="104">
        <v>162.28495532226546</v>
      </c>
      <c r="E15" s="104" t="s">
        <v>314</v>
      </c>
      <c r="F15" s="103" t="s">
        <v>314</v>
      </c>
      <c r="G15" s="104" t="s">
        <v>314</v>
      </c>
      <c r="H15" s="105" t="s">
        <v>314</v>
      </c>
      <c r="I15" s="104">
        <v>5.5625367187499997</v>
      </c>
      <c r="J15" s="104" t="s">
        <v>314</v>
      </c>
      <c r="K15" s="104" t="s">
        <v>314</v>
      </c>
      <c r="L15" s="104" t="s">
        <v>314</v>
      </c>
      <c r="M15" s="103" t="s">
        <v>314</v>
      </c>
      <c r="N15" s="104">
        <v>77.070974755859339</v>
      </c>
      <c r="O15" s="104" t="s">
        <v>314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5" t="s">
        <v>314</v>
      </c>
      <c r="U15" s="104">
        <v>23.514627294921862</v>
      </c>
      <c r="V15" s="104" t="s">
        <v>314</v>
      </c>
      <c r="W15" s="104" t="s">
        <v>314</v>
      </c>
      <c r="X15" s="104" t="s">
        <v>314</v>
      </c>
      <c r="Y15" s="104" t="s">
        <v>314</v>
      </c>
      <c r="Z15" s="103" t="s">
        <v>314</v>
      </c>
      <c r="AA15" s="104" t="s">
        <v>314</v>
      </c>
      <c r="AB15" s="104" t="s">
        <v>314</v>
      </c>
      <c r="AC15" s="104" t="s">
        <v>314</v>
      </c>
      <c r="AD15" s="104" t="s">
        <v>314</v>
      </c>
      <c r="AE15" s="104" t="s">
        <v>314</v>
      </c>
      <c r="AF15" s="104" t="s">
        <v>314</v>
      </c>
      <c r="AG15" s="105">
        <v>51.694188378906219</v>
      </c>
    </row>
    <row r="16" spans="1:33" x14ac:dyDescent="0.3">
      <c r="A16" s="74" t="s">
        <v>34</v>
      </c>
      <c r="B16" s="103" t="s">
        <v>314</v>
      </c>
      <c r="C16" s="104" t="s">
        <v>314</v>
      </c>
      <c r="D16" s="104">
        <v>22.528467773437452</v>
      </c>
      <c r="E16" s="104" t="s">
        <v>314</v>
      </c>
      <c r="F16" s="103" t="s">
        <v>314</v>
      </c>
      <c r="G16" s="104" t="s">
        <v>314</v>
      </c>
      <c r="H16" s="105" t="s">
        <v>314</v>
      </c>
      <c r="I16" s="104" t="s">
        <v>314</v>
      </c>
      <c r="J16" s="104" t="s">
        <v>314</v>
      </c>
      <c r="K16" s="104" t="s">
        <v>314</v>
      </c>
      <c r="L16" s="104" t="s">
        <v>314</v>
      </c>
      <c r="M16" s="103" t="s">
        <v>314</v>
      </c>
      <c r="N16" s="104">
        <v>2.7148185058593701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 t="s">
        <v>314</v>
      </c>
      <c r="T16" s="105" t="s">
        <v>314</v>
      </c>
      <c r="U16" s="104">
        <v>1.0096756347656251</v>
      </c>
      <c r="V16" s="104" t="s">
        <v>314</v>
      </c>
      <c r="W16" s="104" t="s">
        <v>314</v>
      </c>
      <c r="X16" s="104" t="s">
        <v>314</v>
      </c>
      <c r="Y16" s="104" t="s">
        <v>314</v>
      </c>
      <c r="Z16" s="103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>
        <v>0.20021660156250001</v>
      </c>
    </row>
    <row r="17" spans="1:33" x14ac:dyDescent="0.3">
      <c r="A17" s="78" t="s">
        <v>36</v>
      </c>
      <c r="B17" s="103">
        <v>0.48722827148437498</v>
      </c>
      <c r="C17" s="104">
        <v>0.22766347656249972</v>
      </c>
      <c r="D17" s="104">
        <v>0.124486767578125</v>
      </c>
      <c r="E17" s="104" t="s">
        <v>314</v>
      </c>
      <c r="F17" s="103" t="s">
        <v>314</v>
      </c>
      <c r="G17" s="104" t="s">
        <v>314</v>
      </c>
      <c r="H17" s="105" t="s">
        <v>314</v>
      </c>
      <c r="I17" s="104" t="s">
        <v>314</v>
      </c>
      <c r="J17" s="104" t="s">
        <v>314</v>
      </c>
      <c r="K17" s="104" t="s">
        <v>314</v>
      </c>
      <c r="L17" s="104" t="s">
        <v>314</v>
      </c>
      <c r="M17" s="103" t="s">
        <v>314</v>
      </c>
      <c r="N17" s="104" t="s">
        <v>314</v>
      </c>
      <c r="O17" s="104" t="s">
        <v>314</v>
      </c>
      <c r="P17" s="104" t="s">
        <v>314</v>
      </c>
      <c r="Q17" s="104" t="s">
        <v>314</v>
      </c>
      <c r="R17" s="104" t="s">
        <v>314</v>
      </c>
      <c r="S17" s="104" t="s">
        <v>314</v>
      </c>
      <c r="T17" s="105" t="s">
        <v>314</v>
      </c>
      <c r="U17" s="104" t="s">
        <v>314</v>
      </c>
      <c r="V17" s="104" t="s">
        <v>314</v>
      </c>
      <c r="W17" s="104" t="s">
        <v>314</v>
      </c>
      <c r="X17" s="104" t="s">
        <v>314</v>
      </c>
      <c r="Y17" s="104" t="s">
        <v>314</v>
      </c>
      <c r="Z17" s="103" t="s">
        <v>314</v>
      </c>
      <c r="AA17" s="104" t="s">
        <v>314</v>
      </c>
      <c r="AB17" s="104" t="s">
        <v>314</v>
      </c>
      <c r="AC17" s="104" t="s">
        <v>314</v>
      </c>
      <c r="AD17" s="104" t="s">
        <v>314</v>
      </c>
      <c r="AE17" s="104" t="s">
        <v>314</v>
      </c>
      <c r="AF17" s="104" t="s">
        <v>314</v>
      </c>
      <c r="AG17" s="105">
        <v>0.91857827148437388</v>
      </c>
    </row>
    <row r="18" spans="1:33" x14ac:dyDescent="0.3">
      <c r="A18" s="79" t="s">
        <v>38</v>
      </c>
      <c r="B18" s="100">
        <v>371.71232666015618</v>
      </c>
      <c r="C18" s="101">
        <v>253.27151992187495</v>
      </c>
      <c r="D18" s="101">
        <v>276.92256142578123</v>
      </c>
      <c r="E18" s="101">
        <v>25.772690820312494</v>
      </c>
      <c r="F18" s="100" t="s">
        <v>314</v>
      </c>
      <c r="G18" s="101" t="s">
        <v>314</v>
      </c>
      <c r="H18" s="102" t="s">
        <v>314</v>
      </c>
      <c r="I18" s="101">
        <v>0.51775683593749899</v>
      </c>
      <c r="J18" s="101" t="s">
        <v>314</v>
      </c>
      <c r="K18" s="101" t="s">
        <v>314</v>
      </c>
      <c r="L18" s="101" t="s">
        <v>314</v>
      </c>
      <c r="M18" s="100" t="s">
        <v>314</v>
      </c>
      <c r="N18" s="101">
        <v>61.071217431640576</v>
      </c>
      <c r="O18" s="101">
        <v>3.7396791015624951</v>
      </c>
      <c r="P18" s="101" t="s">
        <v>314</v>
      </c>
      <c r="Q18" s="101" t="s">
        <v>314</v>
      </c>
      <c r="R18" s="101" t="s">
        <v>314</v>
      </c>
      <c r="S18" s="101">
        <v>1.119469970703125</v>
      </c>
      <c r="T18" s="102" t="s">
        <v>314</v>
      </c>
      <c r="U18" s="101">
        <v>26.744976123046868</v>
      </c>
      <c r="V18" s="101" t="s">
        <v>314</v>
      </c>
      <c r="W18" s="101" t="s">
        <v>314</v>
      </c>
      <c r="X18" s="101" t="s">
        <v>314</v>
      </c>
      <c r="Y18" s="101" t="s">
        <v>314</v>
      </c>
      <c r="Z18" s="100" t="s">
        <v>314</v>
      </c>
      <c r="AA18" s="101" t="s">
        <v>314</v>
      </c>
      <c r="AB18" s="101" t="s">
        <v>314</v>
      </c>
      <c r="AC18" s="101" t="s">
        <v>314</v>
      </c>
      <c r="AD18" s="101">
        <v>0.28808222656249999</v>
      </c>
      <c r="AE18" s="101" t="s">
        <v>314</v>
      </c>
      <c r="AF18" s="101" t="s">
        <v>314</v>
      </c>
      <c r="AG18" s="102">
        <v>270.51677724609362</v>
      </c>
    </row>
    <row r="19" spans="1:33" x14ac:dyDescent="0.3">
      <c r="A19" s="80" t="s">
        <v>40</v>
      </c>
      <c r="B19" s="103" t="s">
        <v>314</v>
      </c>
      <c r="C19" s="104" t="s">
        <v>314</v>
      </c>
      <c r="D19" s="104" t="s">
        <v>314</v>
      </c>
      <c r="E19" s="104" t="s">
        <v>314</v>
      </c>
      <c r="F19" s="103" t="s">
        <v>314</v>
      </c>
      <c r="G19" s="104" t="s">
        <v>314</v>
      </c>
      <c r="H19" s="105" t="s">
        <v>314</v>
      </c>
      <c r="I19" s="104" t="s">
        <v>314</v>
      </c>
      <c r="J19" s="104" t="s">
        <v>314</v>
      </c>
      <c r="K19" s="104" t="s">
        <v>314</v>
      </c>
      <c r="L19" s="104" t="s">
        <v>314</v>
      </c>
      <c r="M19" s="103" t="s">
        <v>314</v>
      </c>
      <c r="N19" s="104" t="s">
        <v>314</v>
      </c>
      <c r="O19" s="104" t="s">
        <v>314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5" t="s">
        <v>314</v>
      </c>
      <c r="U19" s="104" t="s">
        <v>314</v>
      </c>
      <c r="V19" s="104" t="s">
        <v>314</v>
      </c>
      <c r="W19" s="104" t="s">
        <v>314</v>
      </c>
      <c r="X19" s="104" t="s">
        <v>314</v>
      </c>
      <c r="Y19" s="104" t="s">
        <v>314</v>
      </c>
      <c r="Z19" s="103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 t="s">
        <v>314</v>
      </c>
    </row>
    <row r="20" spans="1:33" x14ac:dyDescent="0.3">
      <c r="A20" s="81" t="s">
        <v>42</v>
      </c>
      <c r="B20" s="106">
        <v>117.23503950195312</v>
      </c>
      <c r="C20" s="107">
        <v>135.07586230468746</v>
      </c>
      <c r="D20" s="107">
        <v>37.630810888671874</v>
      </c>
      <c r="E20" s="107">
        <v>4.7067416015624985</v>
      </c>
      <c r="F20" s="106" t="s">
        <v>314</v>
      </c>
      <c r="G20" s="107" t="s">
        <v>314</v>
      </c>
      <c r="H20" s="108" t="s">
        <v>314</v>
      </c>
      <c r="I20" s="107">
        <v>0.97369409179687483</v>
      </c>
      <c r="J20" s="107" t="s">
        <v>314</v>
      </c>
      <c r="K20" s="107" t="s">
        <v>314</v>
      </c>
      <c r="L20" s="107" t="s">
        <v>314</v>
      </c>
      <c r="M20" s="106" t="s">
        <v>314</v>
      </c>
      <c r="N20" s="107">
        <v>12.537321972656242</v>
      </c>
      <c r="O20" s="107">
        <v>1.9282326171874999</v>
      </c>
      <c r="P20" s="107" t="s">
        <v>314</v>
      </c>
      <c r="Q20" s="107" t="s">
        <v>314</v>
      </c>
      <c r="R20" s="107" t="s">
        <v>314</v>
      </c>
      <c r="S20" s="107" t="s">
        <v>314</v>
      </c>
      <c r="T20" s="108" t="s">
        <v>314</v>
      </c>
      <c r="U20" s="107">
        <v>3.866364501953123</v>
      </c>
      <c r="V20" s="107" t="s">
        <v>314</v>
      </c>
      <c r="W20" s="107" t="s">
        <v>314</v>
      </c>
      <c r="X20" s="107" t="s">
        <v>314</v>
      </c>
      <c r="Y20" s="107" t="s">
        <v>314</v>
      </c>
      <c r="Z20" s="106" t="s">
        <v>314</v>
      </c>
      <c r="AA20" s="107" t="s">
        <v>314</v>
      </c>
      <c r="AB20" s="107" t="s">
        <v>314</v>
      </c>
      <c r="AC20" s="107" t="s">
        <v>314</v>
      </c>
      <c r="AD20" s="107" t="s">
        <v>314</v>
      </c>
      <c r="AE20" s="107" t="s">
        <v>314</v>
      </c>
      <c r="AF20" s="107" t="s">
        <v>314</v>
      </c>
      <c r="AG20" s="108">
        <v>60.471864355468753</v>
      </c>
    </row>
    <row r="21" spans="1:33" x14ac:dyDescent="0.3">
      <c r="A21" s="85" t="s">
        <v>44</v>
      </c>
      <c r="B21" s="103">
        <v>73.595390087890607</v>
      </c>
      <c r="C21" s="104">
        <v>70.319044628906255</v>
      </c>
      <c r="D21" s="104">
        <v>16.061202197265619</v>
      </c>
      <c r="E21" s="104" t="s">
        <v>314</v>
      </c>
      <c r="F21" s="103" t="s">
        <v>314</v>
      </c>
      <c r="G21" s="104" t="s">
        <v>314</v>
      </c>
      <c r="H21" s="105" t="s">
        <v>314</v>
      </c>
      <c r="I21" s="104">
        <v>0.15320361328125001</v>
      </c>
      <c r="J21" s="104" t="s">
        <v>314</v>
      </c>
      <c r="K21" s="104" t="s">
        <v>314</v>
      </c>
      <c r="L21" s="104" t="s">
        <v>314</v>
      </c>
      <c r="M21" s="103" t="s">
        <v>314</v>
      </c>
      <c r="N21" s="104">
        <v>14.433144726562494</v>
      </c>
      <c r="O21" s="104" t="s">
        <v>314</v>
      </c>
      <c r="P21" s="104" t="s">
        <v>314</v>
      </c>
      <c r="Q21" s="104" t="s">
        <v>314</v>
      </c>
      <c r="R21" s="104" t="s">
        <v>314</v>
      </c>
      <c r="S21" s="104" t="s">
        <v>314</v>
      </c>
      <c r="T21" s="105" t="s">
        <v>314</v>
      </c>
      <c r="U21" s="104">
        <v>0.43733413085937489</v>
      </c>
      <c r="V21" s="104" t="s">
        <v>314</v>
      </c>
      <c r="W21" s="104" t="s">
        <v>314</v>
      </c>
      <c r="X21" s="104" t="s">
        <v>314</v>
      </c>
      <c r="Y21" s="104" t="s">
        <v>314</v>
      </c>
      <c r="Z21" s="103" t="s">
        <v>314</v>
      </c>
      <c r="AA21" s="104" t="s">
        <v>314</v>
      </c>
      <c r="AB21" s="104" t="s">
        <v>314</v>
      </c>
      <c r="AC21" s="104" t="s">
        <v>314</v>
      </c>
      <c r="AD21" s="104" t="s">
        <v>314</v>
      </c>
      <c r="AE21" s="104" t="s">
        <v>314</v>
      </c>
      <c r="AF21" s="104" t="s">
        <v>314</v>
      </c>
      <c r="AG21" s="105">
        <v>63.354822314453102</v>
      </c>
    </row>
    <row r="22" spans="1:33" x14ac:dyDescent="0.3">
      <c r="A22" s="86" t="s">
        <v>46</v>
      </c>
      <c r="B22" s="103">
        <v>20.703787597656245</v>
      </c>
      <c r="C22" s="104">
        <v>15.758250048828119</v>
      </c>
      <c r="D22" s="104">
        <v>2.1450999999999989</v>
      </c>
      <c r="E22" s="104" t="s">
        <v>314</v>
      </c>
      <c r="F22" s="103" t="s">
        <v>314</v>
      </c>
      <c r="G22" s="104" t="s">
        <v>314</v>
      </c>
      <c r="H22" s="105" t="s">
        <v>314</v>
      </c>
      <c r="I22" s="104" t="s">
        <v>314</v>
      </c>
      <c r="J22" s="104" t="s">
        <v>314</v>
      </c>
      <c r="K22" s="104" t="s">
        <v>314</v>
      </c>
      <c r="L22" s="104" t="s">
        <v>314</v>
      </c>
      <c r="M22" s="103" t="s">
        <v>314</v>
      </c>
      <c r="N22" s="104">
        <v>5.3847593261718751</v>
      </c>
      <c r="O22" s="104" t="s">
        <v>314</v>
      </c>
      <c r="P22" s="104" t="s">
        <v>314</v>
      </c>
      <c r="Q22" s="104" t="s">
        <v>314</v>
      </c>
      <c r="R22" s="104" t="s">
        <v>314</v>
      </c>
      <c r="S22" s="104">
        <v>0.29913940429687502</v>
      </c>
      <c r="T22" s="105" t="s">
        <v>314</v>
      </c>
      <c r="U22" s="104">
        <v>0.196059619140625</v>
      </c>
      <c r="V22" s="104" t="s">
        <v>314</v>
      </c>
      <c r="W22" s="104" t="s">
        <v>314</v>
      </c>
      <c r="X22" s="104" t="s">
        <v>314</v>
      </c>
      <c r="Y22" s="104" t="s">
        <v>314</v>
      </c>
      <c r="Z22" s="103" t="s">
        <v>314</v>
      </c>
      <c r="AA22" s="104" t="s">
        <v>314</v>
      </c>
      <c r="AB22" s="104" t="s">
        <v>314</v>
      </c>
      <c r="AC22" s="104" t="s">
        <v>314</v>
      </c>
      <c r="AD22" s="104" t="s">
        <v>314</v>
      </c>
      <c r="AE22" s="104" t="s">
        <v>314</v>
      </c>
      <c r="AF22" s="104" t="s">
        <v>314</v>
      </c>
      <c r="AG22" s="105">
        <v>37.652521337890583</v>
      </c>
    </row>
    <row r="23" spans="1:33" x14ac:dyDescent="0.3">
      <c r="A23" s="86" t="s">
        <v>48</v>
      </c>
      <c r="B23" s="103">
        <v>10.676123388671876</v>
      </c>
      <c r="C23" s="104">
        <v>11.447058837890614</v>
      </c>
      <c r="D23" s="104">
        <v>88.966861767578081</v>
      </c>
      <c r="E23" s="104" t="s">
        <v>314</v>
      </c>
      <c r="F23" s="103" t="s">
        <v>314</v>
      </c>
      <c r="G23" s="104" t="s">
        <v>314</v>
      </c>
      <c r="H23" s="105" t="s">
        <v>314</v>
      </c>
      <c r="I23" s="104" t="s">
        <v>314</v>
      </c>
      <c r="J23" s="104" t="s">
        <v>314</v>
      </c>
      <c r="K23" s="104" t="s">
        <v>314</v>
      </c>
      <c r="L23" s="104" t="s">
        <v>314</v>
      </c>
      <c r="M23" s="103" t="s">
        <v>314</v>
      </c>
      <c r="N23" s="104">
        <v>2.9101104003906237</v>
      </c>
      <c r="O23" s="104" t="s">
        <v>314</v>
      </c>
      <c r="P23" s="104" t="s">
        <v>314</v>
      </c>
      <c r="Q23" s="104" t="s">
        <v>314</v>
      </c>
      <c r="R23" s="104" t="s">
        <v>314</v>
      </c>
      <c r="S23" s="104">
        <v>0.57624746093750001</v>
      </c>
      <c r="T23" s="105" t="s">
        <v>314</v>
      </c>
      <c r="U23" s="104">
        <v>0.19668554687500001</v>
      </c>
      <c r="V23" s="104" t="s">
        <v>314</v>
      </c>
      <c r="W23" s="104" t="s">
        <v>314</v>
      </c>
      <c r="X23" s="104" t="s">
        <v>314</v>
      </c>
      <c r="Y23" s="104" t="s">
        <v>314</v>
      </c>
      <c r="Z23" s="103" t="s">
        <v>314</v>
      </c>
      <c r="AA23" s="104" t="s">
        <v>314</v>
      </c>
      <c r="AB23" s="104" t="s">
        <v>314</v>
      </c>
      <c r="AC23" s="104" t="s">
        <v>314</v>
      </c>
      <c r="AD23" s="104" t="s">
        <v>314</v>
      </c>
      <c r="AE23" s="104" t="s">
        <v>314</v>
      </c>
      <c r="AF23" s="104" t="s">
        <v>314</v>
      </c>
      <c r="AG23" s="105">
        <v>35.344785253906245</v>
      </c>
    </row>
    <row r="24" spans="1:33" x14ac:dyDescent="0.3">
      <c r="A24" s="86" t="s">
        <v>50</v>
      </c>
      <c r="B24" s="103">
        <v>1.914404296875E-2</v>
      </c>
      <c r="C24" s="104">
        <v>36.363425683593753</v>
      </c>
      <c r="D24" s="104">
        <v>12.372882666015625</v>
      </c>
      <c r="E24" s="104" t="s">
        <v>314</v>
      </c>
      <c r="F24" s="103" t="s">
        <v>314</v>
      </c>
      <c r="G24" s="104" t="s">
        <v>314</v>
      </c>
      <c r="H24" s="105" t="s">
        <v>314</v>
      </c>
      <c r="I24" s="104" t="s">
        <v>314</v>
      </c>
      <c r="J24" s="104" t="s">
        <v>314</v>
      </c>
      <c r="K24" s="104" t="s">
        <v>314</v>
      </c>
      <c r="L24" s="104" t="s">
        <v>314</v>
      </c>
      <c r="M24" s="103" t="s">
        <v>314</v>
      </c>
      <c r="N24" s="104">
        <v>1.4849673339843747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 t="s">
        <v>314</v>
      </c>
      <c r="T24" s="105" t="s">
        <v>314</v>
      </c>
      <c r="U24" s="104">
        <v>8.9019335937499999E-2</v>
      </c>
      <c r="V24" s="104" t="s">
        <v>314</v>
      </c>
      <c r="W24" s="104" t="s">
        <v>314</v>
      </c>
      <c r="X24" s="104" t="s">
        <v>314</v>
      </c>
      <c r="Y24" s="104" t="s">
        <v>314</v>
      </c>
      <c r="Z24" s="103" t="s">
        <v>314</v>
      </c>
      <c r="AA24" s="104" t="s">
        <v>314</v>
      </c>
      <c r="AB24" s="104" t="s">
        <v>314</v>
      </c>
      <c r="AC24" s="104" t="s">
        <v>314</v>
      </c>
      <c r="AD24" s="104" t="s">
        <v>314</v>
      </c>
      <c r="AE24" s="104" t="s">
        <v>314</v>
      </c>
      <c r="AF24" s="104" t="s">
        <v>314</v>
      </c>
      <c r="AG24" s="105">
        <v>3.2413004394531248</v>
      </c>
    </row>
    <row r="25" spans="1:33" x14ac:dyDescent="0.3">
      <c r="A25" s="86" t="s">
        <v>52</v>
      </c>
      <c r="B25" s="103">
        <v>0.83312587890624978</v>
      </c>
      <c r="C25" s="104">
        <v>3.6919331054687472</v>
      </c>
      <c r="D25" s="104">
        <v>1.793147900390625</v>
      </c>
      <c r="E25" s="104">
        <v>9.7857470703124894E-2</v>
      </c>
      <c r="F25" s="103" t="s">
        <v>314</v>
      </c>
      <c r="G25" s="104" t="s">
        <v>314</v>
      </c>
      <c r="H25" s="105" t="s">
        <v>314</v>
      </c>
      <c r="I25" s="104" t="s">
        <v>314</v>
      </c>
      <c r="J25" s="104" t="s">
        <v>314</v>
      </c>
      <c r="K25" s="104" t="s">
        <v>314</v>
      </c>
      <c r="L25" s="104" t="s">
        <v>314</v>
      </c>
      <c r="M25" s="103" t="s">
        <v>314</v>
      </c>
      <c r="N25" s="104">
        <v>1.57374189453125</v>
      </c>
      <c r="O25" s="104">
        <v>0.85955229492187502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5" t="s">
        <v>314</v>
      </c>
      <c r="U25" s="104">
        <v>0.5479837890625</v>
      </c>
      <c r="V25" s="104" t="s">
        <v>314</v>
      </c>
      <c r="W25" s="104" t="s">
        <v>314</v>
      </c>
      <c r="X25" s="104" t="s">
        <v>314</v>
      </c>
      <c r="Y25" s="104" t="s">
        <v>314</v>
      </c>
      <c r="Z25" s="103" t="s">
        <v>314</v>
      </c>
      <c r="AA25" s="104" t="s">
        <v>314</v>
      </c>
      <c r="AB25" s="104" t="s">
        <v>314</v>
      </c>
      <c r="AC25" s="104" t="s">
        <v>314</v>
      </c>
      <c r="AD25" s="104" t="s">
        <v>314</v>
      </c>
      <c r="AE25" s="104" t="s">
        <v>314</v>
      </c>
      <c r="AF25" s="104" t="s">
        <v>314</v>
      </c>
      <c r="AG25" s="105">
        <v>6.8673140136718649</v>
      </c>
    </row>
    <row r="26" spans="1:33" x14ac:dyDescent="0.3">
      <c r="A26" s="86" t="s">
        <v>54</v>
      </c>
      <c r="B26" s="103">
        <v>45.241900634765621</v>
      </c>
      <c r="C26" s="104">
        <v>51.292652587890615</v>
      </c>
      <c r="D26" s="104">
        <v>46.683932177734327</v>
      </c>
      <c r="E26" s="104">
        <v>2.0226027343749999</v>
      </c>
      <c r="F26" s="103" t="s">
        <v>314</v>
      </c>
      <c r="G26" s="104" t="s">
        <v>314</v>
      </c>
      <c r="H26" s="105" t="s">
        <v>314</v>
      </c>
      <c r="I26" s="104">
        <v>83.641214990234147</v>
      </c>
      <c r="J26" s="104" t="s">
        <v>314</v>
      </c>
      <c r="K26" s="104" t="s">
        <v>314</v>
      </c>
      <c r="L26" s="104" t="s">
        <v>314</v>
      </c>
      <c r="M26" s="103" t="s">
        <v>314</v>
      </c>
      <c r="N26" s="104">
        <v>23.182213525390569</v>
      </c>
      <c r="O26" s="104">
        <v>0.84428710937499984</v>
      </c>
      <c r="P26" s="104" t="s">
        <v>314</v>
      </c>
      <c r="Q26" s="104" t="s">
        <v>314</v>
      </c>
      <c r="R26" s="104" t="s">
        <v>314</v>
      </c>
      <c r="S26" s="104" t="s">
        <v>314</v>
      </c>
      <c r="T26" s="105" t="s">
        <v>314</v>
      </c>
      <c r="U26" s="104">
        <v>1.2337705078125001</v>
      </c>
      <c r="V26" s="104">
        <v>3.9248280273437448</v>
      </c>
      <c r="W26" s="104" t="s">
        <v>314</v>
      </c>
      <c r="X26" s="104" t="s">
        <v>314</v>
      </c>
      <c r="Y26" s="104">
        <v>6.3446048828124848</v>
      </c>
      <c r="Z26" s="103" t="s">
        <v>314</v>
      </c>
      <c r="AA26" s="104" t="s">
        <v>314</v>
      </c>
      <c r="AB26" s="104" t="s">
        <v>314</v>
      </c>
      <c r="AC26" s="104" t="s">
        <v>314</v>
      </c>
      <c r="AD26" s="104">
        <v>6.9598838867187496</v>
      </c>
      <c r="AE26" s="104" t="s">
        <v>314</v>
      </c>
      <c r="AF26" s="104" t="s">
        <v>314</v>
      </c>
      <c r="AG26" s="105">
        <v>104.35886459960933</v>
      </c>
    </row>
    <row r="27" spans="1:33" x14ac:dyDescent="0.3">
      <c r="A27" s="86" t="s">
        <v>56</v>
      </c>
      <c r="B27" s="103">
        <v>1.1505053710937492</v>
      </c>
      <c r="C27" s="104">
        <v>4.3315321777343732</v>
      </c>
      <c r="D27" s="104">
        <v>24.183801367187499</v>
      </c>
      <c r="E27" s="104" t="s">
        <v>314</v>
      </c>
      <c r="F27" s="103" t="s">
        <v>314</v>
      </c>
      <c r="G27" s="104" t="s">
        <v>314</v>
      </c>
      <c r="H27" s="105" t="s">
        <v>314</v>
      </c>
      <c r="I27" s="104">
        <v>38.21021162109372</v>
      </c>
      <c r="J27" s="104" t="s">
        <v>314</v>
      </c>
      <c r="K27" s="104" t="s">
        <v>314</v>
      </c>
      <c r="L27" s="104" t="s">
        <v>314</v>
      </c>
      <c r="M27" s="103" t="s">
        <v>314</v>
      </c>
      <c r="N27" s="104">
        <v>119.61103530273428</v>
      </c>
      <c r="O27" s="104">
        <v>30.761380761718716</v>
      </c>
      <c r="P27" s="104" t="s">
        <v>314</v>
      </c>
      <c r="Q27" s="104" t="s">
        <v>314</v>
      </c>
      <c r="R27" s="104" t="s">
        <v>314</v>
      </c>
      <c r="S27" s="104">
        <v>0.90591909179687502</v>
      </c>
      <c r="T27" s="105" t="s">
        <v>314</v>
      </c>
      <c r="U27" s="104">
        <v>20.501359765624983</v>
      </c>
      <c r="V27" s="104">
        <v>1.5963488769531251</v>
      </c>
      <c r="W27" s="104" t="s">
        <v>314</v>
      </c>
      <c r="X27" s="104" t="s">
        <v>314</v>
      </c>
      <c r="Y27" s="104" t="s">
        <v>314</v>
      </c>
      <c r="Z27" s="103" t="s">
        <v>314</v>
      </c>
      <c r="AA27" s="104" t="s">
        <v>314</v>
      </c>
      <c r="AB27" s="104" t="s">
        <v>314</v>
      </c>
      <c r="AC27" s="104" t="s">
        <v>314</v>
      </c>
      <c r="AD27" s="104">
        <v>2.7026851074218698</v>
      </c>
      <c r="AE27" s="104" t="s">
        <v>314</v>
      </c>
      <c r="AF27" s="104" t="s">
        <v>314</v>
      </c>
      <c r="AG27" s="105">
        <v>262.65857353515617</v>
      </c>
    </row>
    <row r="28" spans="1:33" x14ac:dyDescent="0.3">
      <c r="A28" s="86" t="s">
        <v>58</v>
      </c>
      <c r="B28" s="103">
        <v>26.805444873046874</v>
      </c>
      <c r="C28" s="104">
        <v>33.820825390624989</v>
      </c>
      <c r="D28" s="104">
        <v>77.51746220703123</v>
      </c>
      <c r="E28" s="104">
        <v>0.12141757812499999</v>
      </c>
      <c r="F28" s="103" t="s">
        <v>314</v>
      </c>
      <c r="G28" s="104" t="s">
        <v>314</v>
      </c>
      <c r="H28" s="105" t="s">
        <v>314</v>
      </c>
      <c r="I28" s="104">
        <v>5.4135123046875</v>
      </c>
      <c r="J28" s="104" t="s">
        <v>314</v>
      </c>
      <c r="K28" s="104" t="s">
        <v>314</v>
      </c>
      <c r="L28" s="104" t="s">
        <v>314</v>
      </c>
      <c r="M28" s="103" t="s">
        <v>314</v>
      </c>
      <c r="N28" s="104">
        <v>18.183186621093743</v>
      </c>
      <c r="O28" s="104">
        <v>6.4236935058593696</v>
      </c>
      <c r="P28" s="104" t="s">
        <v>314</v>
      </c>
      <c r="Q28" s="104" t="s">
        <v>314</v>
      </c>
      <c r="R28" s="104" t="s">
        <v>314</v>
      </c>
      <c r="S28" s="104">
        <v>1.1206903320312489</v>
      </c>
      <c r="T28" s="105" t="s">
        <v>314</v>
      </c>
      <c r="U28" s="104">
        <v>4.7329024902343679</v>
      </c>
      <c r="V28" s="104" t="s">
        <v>314</v>
      </c>
      <c r="W28" s="104" t="s">
        <v>314</v>
      </c>
      <c r="X28" s="104" t="s">
        <v>314</v>
      </c>
      <c r="Y28" s="104" t="s">
        <v>314</v>
      </c>
      <c r="Z28" s="103" t="s">
        <v>314</v>
      </c>
      <c r="AA28" s="104" t="s">
        <v>314</v>
      </c>
      <c r="AB28" s="104" t="s">
        <v>314</v>
      </c>
      <c r="AC28" s="104" t="s">
        <v>314</v>
      </c>
      <c r="AD28" s="104">
        <v>1.04757631835937</v>
      </c>
      <c r="AE28" s="104" t="s">
        <v>314</v>
      </c>
      <c r="AF28" s="104" t="s">
        <v>314</v>
      </c>
      <c r="AG28" s="105">
        <v>229.6310479980468</v>
      </c>
    </row>
    <row r="29" spans="1:33" x14ac:dyDescent="0.3">
      <c r="A29" s="86" t="s">
        <v>60</v>
      </c>
      <c r="B29" s="103">
        <v>0.111180517578125</v>
      </c>
      <c r="C29" s="104">
        <v>0.24861147460937491</v>
      </c>
      <c r="D29" s="104">
        <v>0.53800327148437499</v>
      </c>
      <c r="E29" s="104" t="s">
        <v>314</v>
      </c>
      <c r="F29" s="103" t="s">
        <v>314</v>
      </c>
      <c r="G29" s="104" t="s">
        <v>314</v>
      </c>
      <c r="H29" s="105" t="s">
        <v>314</v>
      </c>
      <c r="I29" s="104">
        <v>6.8754248046874994E-2</v>
      </c>
      <c r="J29" s="104" t="s">
        <v>314</v>
      </c>
      <c r="K29" s="104" t="s">
        <v>314</v>
      </c>
      <c r="L29" s="104" t="s">
        <v>314</v>
      </c>
      <c r="M29" s="103" t="s">
        <v>314</v>
      </c>
      <c r="N29" s="104">
        <v>2.8560125976562487</v>
      </c>
      <c r="O29" s="104">
        <v>0.17055761718750001</v>
      </c>
      <c r="P29" s="104" t="s">
        <v>314</v>
      </c>
      <c r="Q29" s="104" t="s">
        <v>314</v>
      </c>
      <c r="R29" s="104" t="s">
        <v>314</v>
      </c>
      <c r="S29" s="104" t="s">
        <v>314</v>
      </c>
      <c r="T29" s="105" t="s">
        <v>314</v>
      </c>
      <c r="U29" s="104">
        <v>3.3157749511718748</v>
      </c>
      <c r="V29" s="104" t="s">
        <v>314</v>
      </c>
      <c r="W29" s="104" t="s">
        <v>314</v>
      </c>
      <c r="X29" s="104" t="s">
        <v>314</v>
      </c>
      <c r="Y29" s="104" t="s">
        <v>314</v>
      </c>
      <c r="Z29" s="103" t="s">
        <v>314</v>
      </c>
      <c r="AA29" s="104" t="s">
        <v>314</v>
      </c>
      <c r="AB29" s="104" t="s">
        <v>314</v>
      </c>
      <c r="AC29" s="104" t="s">
        <v>314</v>
      </c>
      <c r="AD29" s="104" t="s">
        <v>314</v>
      </c>
      <c r="AE29" s="104" t="s">
        <v>314</v>
      </c>
      <c r="AF29" s="104" t="s">
        <v>314</v>
      </c>
      <c r="AG29" s="105">
        <v>33.2240766601562</v>
      </c>
    </row>
    <row r="30" spans="1:33" x14ac:dyDescent="0.3">
      <c r="A30" s="86" t="s">
        <v>62</v>
      </c>
      <c r="B30" s="103">
        <v>0.116437109375</v>
      </c>
      <c r="C30" s="104">
        <v>0.20195170898437501</v>
      </c>
      <c r="D30" s="104">
        <v>0.4817060546875</v>
      </c>
      <c r="E30" s="104" t="s">
        <v>314</v>
      </c>
      <c r="F30" s="103" t="s">
        <v>314</v>
      </c>
      <c r="G30" s="104" t="s">
        <v>314</v>
      </c>
      <c r="H30" s="105" t="s">
        <v>314</v>
      </c>
      <c r="I30" s="104">
        <v>0.76088481445312495</v>
      </c>
      <c r="J30" s="104" t="s">
        <v>314</v>
      </c>
      <c r="K30" s="104" t="s">
        <v>314</v>
      </c>
      <c r="L30" s="104" t="s">
        <v>314</v>
      </c>
      <c r="M30" s="103" t="s">
        <v>314</v>
      </c>
      <c r="N30" s="104" t="s">
        <v>314</v>
      </c>
      <c r="O30" s="104">
        <v>0.14266342773437499</v>
      </c>
      <c r="P30" s="104" t="s">
        <v>314</v>
      </c>
      <c r="Q30" s="104" t="s">
        <v>314</v>
      </c>
      <c r="R30" s="104" t="s">
        <v>314</v>
      </c>
      <c r="S30" s="104" t="s">
        <v>314</v>
      </c>
      <c r="T30" s="105" t="s">
        <v>314</v>
      </c>
      <c r="U30" s="104" t="s">
        <v>314</v>
      </c>
      <c r="V30" s="104" t="s">
        <v>314</v>
      </c>
      <c r="W30" s="104" t="s">
        <v>314</v>
      </c>
      <c r="X30" s="104" t="s">
        <v>314</v>
      </c>
      <c r="Y30" s="104" t="s">
        <v>314</v>
      </c>
      <c r="Z30" s="103" t="s">
        <v>314</v>
      </c>
      <c r="AA30" s="104" t="s">
        <v>314</v>
      </c>
      <c r="AB30" s="104" t="s">
        <v>314</v>
      </c>
      <c r="AC30" s="104" t="s">
        <v>314</v>
      </c>
      <c r="AD30" s="104" t="s">
        <v>314</v>
      </c>
      <c r="AE30" s="104" t="s">
        <v>314</v>
      </c>
      <c r="AF30" s="104" t="s">
        <v>314</v>
      </c>
      <c r="AG30" s="105">
        <v>2.0677859375000001</v>
      </c>
    </row>
    <row r="31" spans="1:33" x14ac:dyDescent="0.3">
      <c r="A31" s="87" t="s">
        <v>64</v>
      </c>
      <c r="B31" s="103">
        <v>9.3910924804687479</v>
      </c>
      <c r="C31" s="104">
        <v>6.327520605468747</v>
      </c>
      <c r="D31" s="104">
        <v>9.6192883789062495</v>
      </c>
      <c r="E31" s="104" t="s">
        <v>314</v>
      </c>
      <c r="F31" s="103" t="s">
        <v>314</v>
      </c>
      <c r="G31" s="104" t="s">
        <v>314</v>
      </c>
      <c r="H31" s="105" t="s">
        <v>314</v>
      </c>
      <c r="I31" s="104">
        <v>10.265937988281246</v>
      </c>
      <c r="J31" s="104" t="s">
        <v>314</v>
      </c>
      <c r="K31" s="104" t="s">
        <v>314</v>
      </c>
      <c r="L31" s="104" t="s">
        <v>314</v>
      </c>
      <c r="M31" s="103" t="s">
        <v>314</v>
      </c>
      <c r="N31" s="104">
        <v>67.340309667968654</v>
      </c>
      <c r="O31" s="104">
        <v>0.69449506835937491</v>
      </c>
      <c r="P31" s="104" t="s">
        <v>314</v>
      </c>
      <c r="Q31" s="104" t="s">
        <v>314</v>
      </c>
      <c r="R31" s="104" t="s">
        <v>314</v>
      </c>
      <c r="S31" s="104">
        <v>6.7393798828125004E-2</v>
      </c>
      <c r="T31" s="105" t="s">
        <v>314</v>
      </c>
      <c r="U31" s="104">
        <v>0.67279135742187501</v>
      </c>
      <c r="V31" s="104" t="s">
        <v>314</v>
      </c>
      <c r="W31" s="104" t="s">
        <v>314</v>
      </c>
      <c r="X31" s="104" t="s">
        <v>314</v>
      </c>
      <c r="Y31" s="104" t="s">
        <v>314</v>
      </c>
      <c r="Z31" s="103" t="s">
        <v>314</v>
      </c>
      <c r="AA31" s="104" t="s">
        <v>314</v>
      </c>
      <c r="AB31" s="104" t="s">
        <v>314</v>
      </c>
      <c r="AC31" s="104" t="s">
        <v>314</v>
      </c>
      <c r="AD31" s="104" t="s">
        <v>314</v>
      </c>
      <c r="AE31" s="104" t="s">
        <v>314</v>
      </c>
      <c r="AF31" s="104" t="s">
        <v>314</v>
      </c>
      <c r="AG31" s="105">
        <v>31.308506005859357</v>
      </c>
    </row>
    <row r="32" spans="1:33" x14ac:dyDescent="0.3">
      <c r="A32" s="88" t="s">
        <v>66</v>
      </c>
      <c r="B32" s="100" t="s">
        <v>314</v>
      </c>
      <c r="C32" s="101">
        <v>536.81064848632752</v>
      </c>
      <c r="D32" s="101" t="s">
        <v>314</v>
      </c>
      <c r="E32" s="101" t="s">
        <v>314</v>
      </c>
      <c r="F32" s="100" t="s">
        <v>314</v>
      </c>
      <c r="G32" s="101" t="s">
        <v>314</v>
      </c>
      <c r="H32" s="102" t="s">
        <v>314</v>
      </c>
      <c r="I32" s="101" t="s">
        <v>314</v>
      </c>
      <c r="J32" s="101" t="s">
        <v>314</v>
      </c>
      <c r="K32" s="101" t="s">
        <v>314</v>
      </c>
      <c r="L32" s="101" t="s">
        <v>314</v>
      </c>
      <c r="M32" s="100" t="s">
        <v>314</v>
      </c>
      <c r="N32" s="101" t="s">
        <v>314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2" t="s">
        <v>314</v>
      </c>
      <c r="U32" s="101" t="s">
        <v>314</v>
      </c>
      <c r="V32" s="101" t="s">
        <v>314</v>
      </c>
      <c r="W32" s="101" t="s">
        <v>314</v>
      </c>
      <c r="X32" s="101" t="s">
        <v>314</v>
      </c>
      <c r="Y32" s="101" t="s">
        <v>314</v>
      </c>
      <c r="Z32" s="100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>
        <v>0.22949833984375001</v>
      </c>
    </row>
    <row r="33" spans="1:33" x14ac:dyDescent="0.3">
      <c r="A33" s="89" t="s">
        <v>68</v>
      </c>
      <c r="B33" s="103" t="s">
        <v>314</v>
      </c>
      <c r="C33" s="104">
        <v>1702.5370645996086</v>
      </c>
      <c r="D33" s="104" t="s">
        <v>314</v>
      </c>
      <c r="E33" s="104" t="s">
        <v>314</v>
      </c>
      <c r="F33" s="103" t="s">
        <v>314</v>
      </c>
      <c r="G33" s="104" t="s">
        <v>314</v>
      </c>
      <c r="H33" s="105" t="s">
        <v>314</v>
      </c>
      <c r="I33" s="104" t="s">
        <v>314</v>
      </c>
      <c r="J33" s="104" t="s">
        <v>314</v>
      </c>
      <c r="K33" s="104" t="s">
        <v>314</v>
      </c>
      <c r="L33" s="104" t="s">
        <v>314</v>
      </c>
      <c r="M33" s="103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5" t="s">
        <v>314</v>
      </c>
      <c r="U33" s="104" t="s">
        <v>314</v>
      </c>
      <c r="V33" s="104" t="s">
        <v>314</v>
      </c>
      <c r="W33" s="104" t="s">
        <v>314</v>
      </c>
      <c r="X33" s="104" t="s">
        <v>314</v>
      </c>
      <c r="Y33" s="104" t="s">
        <v>314</v>
      </c>
      <c r="Z33" s="103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 t="s">
        <v>314</v>
      </c>
    </row>
    <row r="34" spans="1:33" x14ac:dyDescent="0.3">
      <c r="A34" s="89" t="s">
        <v>70</v>
      </c>
      <c r="B34" s="103">
        <v>1.4633101074218744</v>
      </c>
      <c r="C34" s="104">
        <v>3.6861440917968697</v>
      </c>
      <c r="D34" s="104">
        <v>97.832936962890528</v>
      </c>
      <c r="E34" s="104" t="s">
        <v>314</v>
      </c>
      <c r="F34" s="103" t="s">
        <v>314</v>
      </c>
      <c r="G34" s="104" t="s">
        <v>314</v>
      </c>
      <c r="H34" s="105" t="s">
        <v>314</v>
      </c>
      <c r="I34" s="104" t="s">
        <v>314</v>
      </c>
      <c r="J34" s="104" t="s">
        <v>314</v>
      </c>
      <c r="K34" s="104" t="s">
        <v>314</v>
      </c>
      <c r="L34" s="104" t="s">
        <v>314</v>
      </c>
      <c r="M34" s="103" t="s">
        <v>314</v>
      </c>
      <c r="N34" s="104">
        <v>0.38766718750000001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5" t="s">
        <v>314</v>
      </c>
      <c r="U34" s="104">
        <v>1.7489438964843751</v>
      </c>
      <c r="V34" s="104" t="s">
        <v>314</v>
      </c>
      <c r="W34" s="104" t="s">
        <v>314</v>
      </c>
      <c r="X34" s="104" t="s">
        <v>314</v>
      </c>
      <c r="Y34" s="104" t="s">
        <v>314</v>
      </c>
      <c r="Z34" s="103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2.5044354980468748</v>
      </c>
    </row>
    <row r="35" spans="1:33" x14ac:dyDescent="0.3">
      <c r="A35" s="89" t="s">
        <v>72</v>
      </c>
      <c r="B35" s="103" t="s">
        <v>314</v>
      </c>
      <c r="C35" s="104" t="s">
        <v>314</v>
      </c>
      <c r="D35" s="104">
        <v>0.33863378906250002</v>
      </c>
      <c r="E35" s="104" t="s">
        <v>314</v>
      </c>
      <c r="F35" s="103" t="s">
        <v>314</v>
      </c>
      <c r="G35" s="104" t="s">
        <v>314</v>
      </c>
      <c r="H35" s="105" t="s">
        <v>314</v>
      </c>
      <c r="I35" s="104" t="s">
        <v>314</v>
      </c>
      <c r="J35" s="104" t="s">
        <v>314</v>
      </c>
      <c r="K35" s="104" t="s">
        <v>314</v>
      </c>
      <c r="L35" s="104" t="s">
        <v>314</v>
      </c>
      <c r="M35" s="103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5" t="s">
        <v>314</v>
      </c>
      <c r="U35" s="104" t="s">
        <v>314</v>
      </c>
      <c r="V35" s="104" t="s">
        <v>314</v>
      </c>
      <c r="W35" s="104" t="s">
        <v>314</v>
      </c>
      <c r="X35" s="104" t="s">
        <v>314</v>
      </c>
      <c r="Y35" s="104" t="s">
        <v>314</v>
      </c>
      <c r="Z35" s="103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 t="s">
        <v>314</v>
      </c>
      <c r="C36" s="104">
        <v>4.733815332031245</v>
      </c>
      <c r="D36" s="104" t="s">
        <v>314</v>
      </c>
      <c r="E36" s="104" t="s">
        <v>314</v>
      </c>
      <c r="F36" s="103" t="s">
        <v>314</v>
      </c>
      <c r="G36" s="104" t="s">
        <v>314</v>
      </c>
      <c r="H36" s="105" t="s">
        <v>314</v>
      </c>
      <c r="I36" s="104" t="s">
        <v>314</v>
      </c>
      <c r="J36" s="104" t="s">
        <v>314</v>
      </c>
      <c r="K36" s="104" t="s">
        <v>314</v>
      </c>
      <c r="L36" s="104" t="s">
        <v>314</v>
      </c>
      <c r="M36" s="103" t="s">
        <v>314</v>
      </c>
      <c r="N36" s="104" t="s">
        <v>314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5" t="s">
        <v>314</v>
      </c>
      <c r="U36" s="104">
        <v>0.54618085937499905</v>
      </c>
      <c r="V36" s="104" t="s">
        <v>314</v>
      </c>
      <c r="W36" s="104" t="s">
        <v>314</v>
      </c>
      <c r="X36" s="104" t="s">
        <v>314</v>
      </c>
      <c r="Y36" s="104" t="s">
        <v>314</v>
      </c>
      <c r="Z36" s="103">
        <v>0.168307421875</v>
      </c>
      <c r="AA36" s="104" t="s">
        <v>314</v>
      </c>
      <c r="AB36" s="104" t="s">
        <v>314</v>
      </c>
      <c r="AC36" s="104">
        <v>1.1559816894531201</v>
      </c>
      <c r="AD36" s="104" t="s">
        <v>314</v>
      </c>
      <c r="AE36" s="104" t="s">
        <v>314</v>
      </c>
      <c r="AF36" s="104" t="s">
        <v>314</v>
      </c>
      <c r="AG36" s="105">
        <v>0.82671572265625004</v>
      </c>
    </row>
    <row r="37" spans="1:33" x14ac:dyDescent="0.3">
      <c r="A37" s="89" t="s">
        <v>74</v>
      </c>
      <c r="B37" s="103">
        <v>6.3003417968750003E-2</v>
      </c>
      <c r="C37" s="104">
        <v>1.424953564453125</v>
      </c>
      <c r="D37" s="104" t="s">
        <v>314</v>
      </c>
      <c r="E37" s="104" t="s">
        <v>314</v>
      </c>
      <c r="F37" s="103" t="s">
        <v>314</v>
      </c>
      <c r="G37" s="104" t="s">
        <v>314</v>
      </c>
      <c r="H37" s="105" t="s">
        <v>314</v>
      </c>
      <c r="I37" s="104" t="s">
        <v>314</v>
      </c>
      <c r="J37" s="104" t="s">
        <v>314</v>
      </c>
      <c r="K37" s="104" t="s">
        <v>314</v>
      </c>
      <c r="L37" s="104" t="s">
        <v>314</v>
      </c>
      <c r="M37" s="103" t="s">
        <v>314</v>
      </c>
      <c r="N37" s="104" t="s">
        <v>314</v>
      </c>
      <c r="O37" s="104" t="s">
        <v>314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5" t="s">
        <v>314</v>
      </c>
      <c r="U37" s="104" t="s">
        <v>314</v>
      </c>
      <c r="V37" s="104" t="s">
        <v>314</v>
      </c>
      <c r="W37" s="104" t="s">
        <v>314</v>
      </c>
      <c r="X37" s="104" t="s">
        <v>314</v>
      </c>
      <c r="Y37" s="104" t="s">
        <v>314</v>
      </c>
      <c r="Z37" s="103" t="s">
        <v>314</v>
      </c>
      <c r="AA37" s="104" t="s">
        <v>314</v>
      </c>
      <c r="AB37" s="104" t="s">
        <v>314</v>
      </c>
      <c r="AC37" s="104" t="s">
        <v>314</v>
      </c>
      <c r="AD37" s="104" t="s">
        <v>314</v>
      </c>
      <c r="AE37" s="104" t="s">
        <v>314</v>
      </c>
      <c r="AF37" s="104" t="s">
        <v>314</v>
      </c>
      <c r="AG37" s="105">
        <v>1.3867676269531239</v>
      </c>
    </row>
    <row r="38" spans="1:33" x14ac:dyDescent="0.3">
      <c r="A38" s="90" t="s">
        <v>75</v>
      </c>
      <c r="B38" s="106">
        <v>0.85616279296874964</v>
      </c>
      <c r="C38" s="107">
        <v>14.821629638671874</v>
      </c>
      <c r="D38" s="107">
        <v>30.952326855468726</v>
      </c>
      <c r="E38" s="107">
        <v>7.9221435546874996E-2</v>
      </c>
      <c r="F38" s="106" t="s">
        <v>314</v>
      </c>
      <c r="G38" s="107" t="s">
        <v>314</v>
      </c>
      <c r="H38" s="108" t="s">
        <v>314</v>
      </c>
      <c r="I38" s="107" t="s">
        <v>314</v>
      </c>
      <c r="J38" s="107" t="s">
        <v>314</v>
      </c>
      <c r="K38" s="107" t="s">
        <v>314</v>
      </c>
      <c r="L38" s="107" t="s">
        <v>314</v>
      </c>
      <c r="M38" s="106" t="s">
        <v>314</v>
      </c>
      <c r="N38" s="107">
        <v>137.52938994140621</v>
      </c>
      <c r="O38" s="107">
        <v>13.654037841796875</v>
      </c>
      <c r="P38" s="107" t="s">
        <v>314</v>
      </c>
      <c r="Q38" s="107" t="s">
        <v>314</v>
      </c>
      <c r="R38" s="107" t="s">
        <v>314</v>
      </c>
      <c r="S38" s="107">
        <v>1.9628980468749939</v>
      </c>
      <c r="T38" s="108" t="s">
        <v>314</v>
      </c>
      <c r="U38" s="107">
        <v>62.296378710937489</v>
      </c>
      <c r="V38" s="107">
        <v>0.88515795898437499</v>
      </c>
      <c r="W38" s="107" t="s">
        <v>314</v>
      </c>
      <c r="X38" s="107" t="s">
        <v>314</v>
      </c>
      <c r="Y38" s="107" t="s">
        <v>314</v>
      </c>
      <c r="Z38" s="106" t="s">
        <v>314</v>
      </c>
      <c r="AA38" s="107" t="s">
        <v>314</v>
      </c>
      <c r="AB38" s="107" t="s">
        <v>314</v>
      </c>
      <c r="AC38" s="107" t="s">
        <v>314</v>
      </c>
      <c r="AD38" s="107">
        <v>2.5463287109374999</v>
      </c>
      <c r="AE38" s="107" t="s">
        <v>314</v>
      </c>
      <c r="AF38" s="107" t="s">
        <v>314</v>
      </c>
      <c r="AG38" s="108">
        <v>309.77097519531247</v>
      </c>
    </row>
    <row r="39" spans="1:33" x14ac:dyDescent="0.3">
      <c r="A39" s="91" t="s">
        <v>76</v>
      </c>
      <c r="B39" s="103">
        <v>58.648903759765624</v>
      </c>
      <c r="C39" s="104">
        <v>0.94410600585937465</v>
      </c>
      <c r="D39" s="104">
        <v>1.4929881835937497</v>
      </c>
      <c r="E39" s="104" t="s">
        <v>314</v>
      </c>
      <c r="F39" s="103" t="s">
        <v>314</v>
      </c>
      <c r="G39" s="104" t="s">
        <v>314</v>
      </c>
      <c r="H39" s="105" t="s">
        <v>314</v>
      </c>
      <c r="I39" s="104" t="s">
        <v>314</v>
      </c>
      <c r="J39" s="104" t="s">
        <v>314</v>
      </c>
      <c r="K39" s="104" t="s">
        <v>314</v>
      </c>
      <c r="L39" s="104" t="s">
        <v>314</v>
      </c>
      <c r="M39" s="103" t="s">
        <v>314</v>
      </c>
      <c r="N39" s="104">
        <v>0.24110083007812499</v>
      </c>
      <c r="O39" s="104" t="s">
        <v>314</v>
      </c>
      <c r="P39" s="104" t="s">
        <v>314</v>
      </c>
      <c r="Q39" s="104" t="s">
        <v>314</v>
      </c>
      <c r="R39" s="104" t="s">
        <v>314</v>
      </c>
      <c r="S39" s="104" t="s">
        <v>314</v>
      </c>
      <c r="T39" s="105" t="s">
        <v>314</v>
      </c>
      <c r="U39" s="104" t="s">
        <v>314</v>
      </c>
      <c r="V39" s="104" t="s">
        <v>314</v>
      </c>
      <c r="W39" s="104" t="s">
        <v>314</v>
      </c>
      <c r="X39" s="104" t="s">
        <v>314</v>
      </c>
      <c r="Y39" s="104" t="s">
        <v>314</v>
      </c>
      <c r="Z39" s="103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3.9230952148437495</v>
      </c>
    </row>
    <row r="40" spans="1:33" x14ac:dyDescent="0.3">
      <c r="A40" s="92" t="s">
        <v>77</v>
      </c>
      <c r="B40" s="103">
        <v>444.25577119140627</v>
      </c>
      <c r="C40" s="104">
        <v>10.352420214843749</v>
      </c>
      <c r="D40" s="104">
        <v>19.775042871093746</v>
      </c>
      <c r="E40" s="104">
        <v>3.9820458984375001E-2</v>
      </c>
      <c r="F40" s="103" t="s">
        <v>314</v>
      </c>
      <c r="G40" s="104" t="s">
        <v>314</v>
      </c>
      <c r="H40" s="105" t="s">
        <v>314</v>
      </c>
      <c r="I40" s="104">
        <v>3.6099414062500002E-2</v>
      </c>
      <c r="J40" s="104" t="s">
        <v>314</v>
      </c>
      <c r="K40" s="104" t="s">
        <v>314</v>
      </c>
      <c r="L40" s="104" t="s">
        <v>314</v>
      </c>
      <c r="M40" s="103" t="s">
        <v>314</v>
      </c>
      <c r="N40" s="104">
        <v>17.128350000000001</v>
      </c>
      <c r="O40" s="104">
        <v>0.107007470703125</v>
      </c>
      <c r="P40" s="104" t="s">
        <v>314</v>
      </c>
      <c r="Q40" s="104" t="s">
        <v>314</v>
      </c>
      <c r="R40" s="104" t="s">
        <v>314</v>
      </c>
      <c r="S40" s="104">
        <v>0.45296435546875002</v>
      </c>
      <c r="T40" s="105" t="s">
        <v>314</v>
      </c>
      <c r="U40" s="104">
        <v>1.2804755371093746</v>
      </c>
      <c r="V40" s="104" t="s">
        <v>314</v>
      </c>
      <c r="W40" s="104" t="s">
        <v>314</v>
      </c>
      <c r="X40" s="104" t="s">
        <v>314</v>
      </c>
      <c r="Y40" s="104" t="s">
        <v>314</v>
      </c>
      <c r="Z40" s="103" t="s">
        <v>314</v>
      </c>
      <c r="AA40" s="104" t="s">
        <v>314</v>
      </c>
      <c r="AB40" s="104" t="s">
        <v>314</v>
      </c>
      <c r="AC40" s="104" t="s">
        <v>314</v>
      </c>
      <c r="AD40" s="104" t="s">
        <v>314</v>
      </c>
      <c r="AE40" s="104" t="s">
        <v>314</v>
      </c>
      <c r="AF40" s="104" t="s">
        <v>314</v>
      </c>
      <c r="AG40" s="105">
        <v>450.47158833007813</v>
      </c>
    </row>
    <row r="41" spans="1:33" x14ac:dyDescent="0.3">
      <c r="A41" s="92" t="s">
        <v>78</v>
      </c>
      <c r="B41" s="103">
        <v>235.58741455078126</v>
      </c>
      <c r="C41" s="104">
        <v>2.8296724609374992</v>
      </c>
      <c r="D41" s="104">
        <v>17.705814794921871</v>
      </c>
      <c r="E41" s="104">
        <v>0.10514501953124991</v>
      </c>
      <c r="F41" s="103" t="s">
        <v>314</v>
      </c>
      <c r="G41" s="104" t="s">
        <v>314</v>
      </c>
      <c r="H41" s="105" t="s">
        <v>314</v>
      </c>
      <c r="I41" s="104">
        <v>0.19283178710937501</v>
      </c>
      <c r="J41" s="104" t="s">
        <v>314</v>
      </c>
      <c r="K41" s="104" t="s">
        <v>314</v>
      </c>
      <c r="L41" s="104" t="s">
        <v>314</v>
      </c>
      <c r="M41" s="103" t="s">
        <v>314</v>
      </c>
      <c r="N41" s="104">
        <v>43.577201074218749</v>
      </c>
      <c r="O41" s="104">
        <v>1.7189199218749978</v>
      </c>
      <c r="P41" s="104" t="s">
        <v>314</v>
      </c>
      <c r="Q41" s="104">
        <v>0.13953559570312499</v>
      </c>
      <c r="R41" s="104" t="s">
        <v>314</v>
      </c>
      <c r="S41" s="104">
        <v>1.070634619140624</v>
      </c>
      <c r="T41" s="105" t="s">
        <v>314</v>
      </c>
      <c r="U41" s="104">
        <v>1.6251097656249998</v>
      </c>
      <c r="V41" s="104" t="s">
        <v>314</v>
      </c>
      <c r="W41" s="104" t="s">
        <v>314</v>
      </c>
      <c r="X41" s="104" t="s">
        <v>314</v>
      </c>
      <c r="Y41" s="104" t="s">
        <v>314</v>
      </c>
      <c r="Z41" s="103" t="s">
        <v>314</v>
      </c>
      <c r="AA41" s="104" t="s">
        <v>314</v>
      </c>
      <c r="AB41" s="104" t="s">
        <v>314</v>
      </c>
      <c r="AC41" s="104" t="s">
        <v>314</v>
      </c>
      <c r="AD41" s="104" t="s">
        <v>314</v>
      </c>
      <c r="AE41" s="104" t="s">
        <v>314</v>
      </c>
      <c r="AF41" s="104" t="s">
        <v>314</v>
      </c>
      <c r="AG41" s="105">
        <v>503.45258188476561</v>
      </c>
    </row>
    <row r="42" spans="1:33" x14ac:dyDescent="0.3">
      <c r="A42" s="92" t="s">
        <v>79</v>
      </c>
      <c r="B42" s="103">
        <v>5.2079508300781248</v>
      </c>
      <c r="C42" s="104" t="s">
        <v>314</v>
      </c>
      <c r="D42" s="104">
        <v>0.1764762695312499</v>
      </c>
      <c r="E42" s="104" t="s">
        <v>314</v>
      </c>
      <c r="F42" s="103" t="s">
        <v>314</v>
      </c>
      <c r="G42" s="104" t="s">
        <v>314</v>
      </c>
      <c r="H42" s="105" t="s">
        <v>314</v>
      </c>
      <c r="I42" s="104" t="s">
        <v>314</v>
      </c>
      <c r="J42" s="104" t="s">
        <v>314</v>
      </c>
      <c r="K42" s="104" t="s">
        <v>314</v>
      </c>
      <c r="L42" s="104" t="s">
        <v>314</v>
      </c>
      <c r="M42" s="103" t="s">
        <v>314</v>
      </c>
      <c r="N42" s="104" t="s">
        <v>314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 t="s">
        <v>314</v>
      </c>
      <c r="T42" s="105" t="s">
        <v>314</v>
      </c>
      <c r="U42" s="104" t="s">
        <v>314</v>
      </c>
      <c r="V42" s="104" t="s">
        <v>314</v>
      </c>
      <c r="W42" s="104" t="s">
        <v>314</v>
      </c>
      <c r="X42" s="104" t="s">
        <v>314</v>
      </c>
      <c r="Y42" s="104" t="s">
        <v>314</v>
      </c>
      <c r="Z42" s="103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0.59276870117187486</v>
      </c>
    </row>
    <row r="43" spans="1:33" x14ac:dyDescent="0.3">
      <c r="A43" s="92" t="s">
        <v>80</v>
      </c>
      <c r="B43" s="103">
        <v>427.58200991210936</v>
      </c>
      <c r="C43" s="104">
        <v>6.7405196777343752</v>
      </c>
      <c r="D43" s="104">
        <v>36.225261181640626</v>
      </c>
      <c r="E43" s="104">
        <v>0.1874248046875</v>
      </c>
      <c r="F43" s="103" t="s">
        <v>314</v>
      </c>
      <c r="G43" s="104" t="s">
        <v>314</v>
      </c>
      <c r="H43" s="105" t="s">
        <v>314</v>
      </c>
      <c r="I43" s="104">
        <v>5.08052734375E-2</v>
      </c>
      <c r="J43" s="104" t="s">
        <v>314</v>
      </c>
      <c r="K43" s="104" t="s">
        <v>314</v>
      </c>
      <c r="L43" s="104" t="s">
        <v>314</v>
      </c>
      <c r="M43" s="103" t="s">
        <v>314</v>
      </c>
      <c r="N43" s="104">
        <v>18.114672607421873</v>
      </c>
      <c r="O43" s="104">
        <v>0.136105322265625</v>
      </c>
      <c r="P43" s="104" t="s">
        <v>314</v>
      </c>
      <c r="Q43" s="104" t="s">
        <v>314</v>
      </c>
      <c r="R43" s="104" t="s">
        <v>314</v>
      </c>
      <c r="S43" s="104">
        <v>0.13618598632812501</v>
      </c>
      <c r="T43" s="105" t="s">
        <v>314</v>
      </c>
      <c r="U43" s="104">
        <v>1.2974421386718751</v>
      </c>
      <c r="V43" s="104" t="s">
        <v>314</v>
      </c>
      <c r="W43" s="104" t="s">
        <v>314</v>
      </c>
      <c r="X43" s="104" t="s">
        <v>314</v>
      </c>
      <c r="Y43" s="104" t="s">
        <v>314</v>
      </c>
      <c r="Z43" s="103" t="s">
        <v>314</v>
      </c>
      <c r="AA43" s="104" t="s">
        <v>314</v>
      </c>
      <c r="AB43" s="104" t="s">
        <v>314</v>
      </c>
      <c r="AC43" s="104" t="s">
        <v>314</v>
      </c>
      <c r="AD43" s="104" t="s">
        <v>314</v>
      </c>
      <c r="AE43" s="104" t="s">
        <v>314</v>
      </c>
      <c r="AF43" s="104" t="s">
        <v>314</v>
      </c>
      <c r="AG43" s="105">
        <v>635.75889897460934</v>
      </c>
    </row>
    <row r="44" spans="1:33" x14ac:dyDescent="0.3">
      <c r="A44" s="92" t="s">
        <v>81</v>
      </c>
      <c r="B44" s="103">
        <v>1058.926341357422</v>
      </c>
      <c r="C44" s="104">
        <v>35.3223474609375</v>
      </c>
      <c r="D44" s="104">
        <v>196.70924775390625</v>
      </c>
      <c r="E44" s="104">
        <v>1.6418457031249989</v>
      </c>
      <c r="F44" s="103" t="s">
        <v>314</v>
      </c>
      <c r="G44" s="104" t="s">
        <v>314</v>
      </c>
      <c r="H44" s="105" t="s">
        <v>314</v>
      </c>
      <c r="I44" s="104">
        <v>17.460853564453124</v>
      </c>
      <c r="J44" s="104" t="s">
        <v>314</v>
      </c>
      <c r="K44" s="104" t="s">
        <v>314</v>
      </c>
      <c r="L44" s="104" t="s">
        <v>314</v>
      </c>
      <c r="M44" s="103" t="s">
        <v>314</v>
      </c>
      <c r="N44" s="104">
        <v>484.72758906249999</v>
      </c>
      <c r="O44" s="104">
        <v>20.139238818359374</v>
      </c>
      <c r="P44" s="104" t="s">
        <v>314</v>
      </c>
      <c r="Q44" s="104" t="s">
        <v>314</v>
      </c>
      <c r="R44" s="104" t="s">
        <v>314</v>
      </c>
      <c r="S44" s="104">
        <v>19.048435449218751</v>
      </c>
      <c r="T44" s="105" t="s">
        <v>314</v>
      </c>
      <c r="U44" s="104">
        <v>24.168148535156249</v>
      </c>
      <c r="V44" s="104">
        <v>0.24779130859374901</v>
      </c>
      <c r="W44" s="104" t="s">
        <v>314</v>
      </c>
      <c r="X44" s="104" t="s">
        <v>314</v>
      </c>
      <c r="Y44" s="104" t="s">
        <v>314</v>
      </c>
      <c r="Z44" s="103" t="s">
        <v>314</v>
      </c>
      <c r="AA44" s="104" t="s">
        <v>314</v>
      </c>
      <c r="AB44" s="104" t="s">
        <v>314</v>
      </c>
      <c r="AC44" s="104" t="s">
        <v>314</v>
      </c>
      <c r="AD44" s="104">
        <v>0.25851411132812502</v>
      </c>
      <c r="AE44" s="104" t="s">
        <v>314</v>
      </c>
      <c r="AF44" s="104" t="s">
        <v>314</v>
      </c>
      <c r="AG44" s="105">
        <v>3756.8399605957029</v>
      </c>
    </row>
    <row r="45" spans="1:33" x14ac:dyDescent="0.3">
      <c r="A45" s="92" t="s">
        <v>82</v>
      </c>
      <c r="B45" s="103">
        <v>11.69863603515625</v>
      </c>
      <c r="C45" s="104">
        <v>7.5593514648437496</v>
      </c>
      <c r="D45" s="104">
        <v>1.1929197265625</v>
      </c>
      <c r="E45" s="104" t="s">
        <v>314</v>
      </c>
      <c r="F45" s="103" t="s">
        <v>314</v>
      </c>
      <c r="G45" s="104" t="s">
        <v>314</v>
      </c>
      <c r="H45" s="105" t="s">
        <v>314</v>
      </c>
      <c r="I45" s="104" t="s">
        <v>314</v>
      </c>
      <c r="J45" s="104" t="s">
        <v>314</v>
      </c>
      <c r="K45" s="104" t="s">
        <v>314</v>
      </c>
      <c r="L45" s="104" t="s">
        <v>314</v>
      </c>
      <c r="M45" s="103" t="s">
        <v>314</v>
      </c>
      <c r="N45" s="104">
        <v>1.571624267578124</v>
      </c>
      <c r="O45" s="104" t="s">
        <v>314</v>
      </c>
      <c r="P45" s="104" t="s">
        <v>314</v>
      </c>
      <c r="Q45" s="104" t="s">
        <v>314</v>
      </c>
      <c r="R45" s="104" t="s">
        <v>314</v>
      </c>
      <c r="S45" s="104" t="s">
        <v>314</v>
      </c>
      <c r="T45" s="105" t="s">
        <v>314</v>
      </c>
      <c r="U45" s="104" t="s">
        <v>314</v>
      </c>
      <c r="V45" s="104" t="s">
        <v>314</v>
      </c>
      <c r="W45" s="104" t="s">
        <v>314</v>
      </c>
      <c r="X45" s="104" t="s">
        <v>314</v>
      </c>
      <c r="Y45" s="104" t="s">
        <v>314</v>
      </c>
      <c r="Z45" s="103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 t="s">
        <v>314</v>
      </c>
      <c r="AG45" s="105">
        <v>14.572571582031244</v>
      </c>
    </row>
    <row r="46" spans="1:33" x14ac:dyDescent="0.3">
      <c r="A46" s="92" t="s">
        <v>83</v>
      </c>
      <c r="B46" s="103">
        <v>33.111086425781252</v>
      </c>
      <c r="C46" s="104">
        <v>16.057643457031244</v>
      </c>
      <c r="D46" s="104">
        <v>1.9116962402343749</v>
      </c>
      <c r="E46" s="104" t="s">
        <v>314</v>
      </c>
      <c r="F46" s="103" t="s">
        <v>314</v>
      </c>
      <c r="G46" s="104" t="s">
        <v>314</v>
      </c>
      <c r="H46" s="105" t="s">
        <v>314</v>
      </c>
      <c r="I46" s="104" t="s">
        <v>314</v>
      </c>
      <c r="J46" s="104" t="s">
        <v>314</v>
      </c>
      <c r="K46" s="104" t="s">
        <v>314</v>
      </c>
      <c r="L46" s="104" t="s">
        <v>314</v>
      </c>
      <c r="M46" s="103" t="s">
        <v>314</v>
      </c>
      <c r="N46" s="104">
        <v>1.3981121093749997</v>
      </c>
      <c r="O46" s="104" t="s">
        <v>314</v>
      </c>
      <c r="P46" s="104" t="s">
        <v>314</v>
      </c>
      <c r="Q46" s="104" t="s">
        <v>314</v>
      </c>
      <c r="R46" s="104" t="s">
        <v>314</v>
      </c>
      <c r="S46" s="104" t="s">
        <v>314</v>
      </c>
      <c r="T46" s="105" t="s">
        <v>314</v>
      </c>
      <c r="U46" s="104">
        <v>0.38849804687499989</v>
      </c>
      <c r="V46" s="104" t="s">
        <v>314</v>
      </c>
      <c r="W46" s="104" t="s">
        <v>314</v>
      </c>
      <c r="X46" s="104" t="s">
        <v>314</v>
      </c>
      <c r="Y46" s="104" t="s">
        <v>314</v>
      </c>
      <c r="Z46" s="103" t="s">
        <v>314</v>
      </c>
      <c r="AA46" s="104" t="s">
        <v>314</v>
      </c>
      <c r="AB46" s="104" t="s">
        <v>314</v>
      </c>
      <c r="AC46" s="104" t="s">
        <v>314</v>
      </c>
      <c r="AD46" s="104" t="s">
        <v>314</v>
      </c>
      <c r="AE46" s="104" t="s">
        <v>314</v>
      </c>
      <c r="AF46" s="104" t="s">
        <v>314</v>
      </c>
      <c r="AG46" s="105">
        <v>28.526626562499999</v>
      </c>
    </row>
    <row r="47" spans="1:33" x14ac:dyDescent="0.3">
      <c r="A47" s="93" t="s">
        <v>84</v>
      </c>
      <c r="B47" s="103">
        <v>36.499310546875002</v>
      </c>
      <c r="C47" s="104">
        <v>2.2323517578124998</v>
      </c>
      <c r="D47" s="104">
        <v>11.597551367187499</v>
      </c>
      <c r="E47" s="104">
        <v>3.7595361328125E-2</v>
      </c>
      <c r="F47" s="103" t="s">
        <v>314</v>
      </c>
      <c r="G47" s="104" t="s">
        <v>314</v>
      </c>
      <c r="H47" s="105" t="s">
        <v>314</v>
      </c>
      <c r="I47" s="104">
        <v>2.262850244140624</v>
      </c>
      <c r="J47" s="104" t="s">
        <v>314</v>
      </c>
      <c r="K47" s="104" t="s">
        <v>314</v>
      </c>
      <c r="L47" s="104" t="s">
        <v>314</v>
      </c>
      <c r="M47" s="103" t="s">
        <v>314</v>
      </c>
      <c r="N47" s="104">
        <v>30.226983984374993</v>
      </c>
      <c r="O47" s="104">
        <v>1.508717138671875</v>
      </c>
      <c r="P47" s="104" t="s">
        <v>314</v>
      </c>
      <c r="Q47" s="104">
        <v>8.9100390624999998E-2</v>
      </c>
      <c r="R47" s="104" t="s">
        <v>314</v>
      </c>
      <c r="S47" s="104">
        <v>0.823876416015625</v>
      </c>
      <c r="T47" s="105" t="s">
        <v>314</v>
      </c>
      <c r="U47" s="104">
        <v>4.54148369140625</v>
      </c>
      <c r="V47" s="104" t="s">
        <v>314</v>
      </c>
      <c r="W47" s="104" t="s">
        <v>314</v>
      </c>
      <c r="X47" s="104" t="s">
        <v>314</v>
      </c>
      <c r="Y47" s="104" t="s">
        <v>314</v>
      </c>
      <c r="Z47" s="103" t="s">
        <v>314</v>
      </c>
      <c r="AA47" s="104" t="s">
        <v>314</v>
      </c>
      <c r="AB47" s="104" t="s">
        <v>314</v>
      </c>
      <c r="AC47" s="104" t="s">
        <v>314</v>
      </c>
      <c r="AD47" s="104">
        <v>2.6618261718750001E-2</v>
      </c>
      <c r="AE47" s="104" t="s">
        <v>314</v>
      </c>
      <c r="AF47" s="104" t="s">
        <v>314</v>
      </c>
      <c r="AG47" s="105">
        <v>126.104882421875</v>
      </c>
    </row>
    <row r="48" spans="1:33" x14ac:dyDescent="0.3">
      <c r="A48" s="94" t="s">
        <v>85</v>
      </c>
      <c r="B48" s="100">
        <v>9.3723296874999935</v>
      </c>
      <c r="C48" s="101">
        <v>0.10302006835937499</v>
      </c>
      <c r="D48" s="101">
        <v>99.00352675781248</v>
      </c>
      <c r="E48" s="101">
        <v>4.0210839843749999E-2</v>
      </c>
      <c r="F48" s="100" t="s">
        <v>314</v>
      </c>
      <c r="G48" s="101" t="s">
        <v>314</v>
      </c>
      <c r="H48" s="102" t="s">
        <v>314</v>
      </c>
      <c r="I48" s="101" t="s">
        <v>314</v>
      </c>
      <c r="J48" s="101" t="s">
        <v>314</v>
      </c>
      <c r="K48" s="101" t="s">
        <v>314</v>
      </c>
      <c r="L48" s="101" t="s">
        <v>314</v>
      </c>
      <c r="M48" s="100" t="s">
        <v>314</v>
      </c>
      <c r="N48" s="101" t="s">
        <v>314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2" t="s">
        <v>314</v>
      </c>
      <c r="U48" s="101">
        <v>0.75881894531249905</v>
      </c>
      <c r="V48" s="101" t="s">
        <v>314</v>
      </c>
      <c r="W48" s="101" t="s">
        <v>314</v>
      </c>
      <c r="X48" s="101" t="s">
        <v>314</v>
      </c>
      <c r="Y48" s="101" t="s">
        <v>314</v>
      </c>
      <c r="Z48" s="100" t="s">
        <v>314</v>
      </c>
      <c r="AA48" s="101" t="s">
        <v>314</v>
      </c>
      <c r="AB48" s="101" t="s">
        <v>314</v>
      </c>
      <c r="AC48" s="101" t="s">
        <v>314</v>
      </c>
      <c r="AD48" s="101" t="s">
        <v>314</v>
      </c>
      <c r="AE48" s="101" t="s">
        <v>314</v>
      </c>
      <c r="AF48" s="101" t="s">
        <v>314</v>
      </c>
      <c r="AG48" s="102">
        <v>28.407355322265609</v>
      </c>
    </row>
    <row r="49" spans="1:33" x14ac:dyDescent="0.3">
      <c r="A49" s="95" t="s">
        <v>86</v>
      </c>
      <c r="B49" s="103" t="s">
        <v>314</v>
      </c>
      <c r="C49" s="104" t="s">
        <v>314</v>
      </c>
      <c r="D49" s="104">
        <v>26.560759960937471</v>
      </c>
      <c r="E49" s="104" t="s">
        <v>314</v>
      </c>
      <c r="F49" s="103" t="s">
        <v>314</v>
      </c>
      <c r="G49" s="104" t="s">
        <v>314</v>
      </c>
      <c r="H49" s="105" t="s">
        <v>314</v>
      </c>
      <c r="I49" s="104">
        <v>1.0124959960937501</v>
      </c>
      <c r="J49" s="104" t="s">
        <v>314</v>
      </c>
      <c r="K49" s="104" t="s">
        <v>314</v>
      </c>
      <c r="L49" s="104" t="s">
        <v>314</v>
      </c>
      <c r="M49" s="103" t="s">
        <v>314</v>
      </c>
      <c r="N49" s="104">
        <v>8.0032639160156247</v>
      </c>
      <c r="O49" s="104" t="s">
        <v>314</v>
      </c>
      <c r="P49" s="104" t="s">
        <v>314</v>
      </c>
      <c r="Q49" s="104" t="s">
        <v>314</v>
      </c>
      <c r="R49" s="104" t="s">
        <v>314</v>
      </c>
      <c r="S49" s="104">
        <v>1.5871259277343701</v>
      </c>
      <c r="T49" s="105" t="s">
        <v>314</v>
      </c>
      <c r="U49" s="104">
        <v>9.1441705566406082</v>
      </c>
      <c r="V49" s="104" t="s">
        <v>314</v>
      </c>
      <c r="W49" s="104" t="s">
        <v>314</v>
      </c>
      <c r="X49" s="104" t="s">
        <v>314</v>
      </c>
      <c r="Y49" s="104" t="s">
        <v>314</v>
      </c>
      <c r="Z49" s="103" t="s">
        <v>314</v>
      </c>
      <c r="AA49" s="104" t="s">
        <v>314</v>
      </c>
      <c r="AB49" s="104" t="s">
        <v>314</v>
      </c>
      <c r="AC49" s="104" t="s">
        <v>314</v>
      </c>
      <c r="AD49" s="104">
        <v>0.58554594726562503</v>
      </c>
      <c r="AE49" s="104" t="s">
        <v>314</v>
      </c>
      <c r="AF49" s="104" t="s">
        <v>314</v>
      </c>
      <c r="AG49" s="105">
        <v>14.602221874999994</v>
      </c>
    </row>
    <row r="50" spans="1:33" x14ac:dyDescent="0.3">
      <c r="A50" s="96" t="s">
        <v>87</v>
      </c>
      <c r="B50" s="103">
        <v>5.9972422851562497</v>
      </c>
      <c r="C50" s="104">
        <v>9.4582621582031088</v>
      </c>
      <c r="D50" s="104">
        <v>24.127343066406233</v>
      </c>
      <c r="E50" s="104" t="s">
        <v>314</v>
      </c>
      <c r="F50" s="103" t="s">
        <v>314</v>
      </c>
      <c r="G50" s="104" t="s">
        <v>314</v>
      </c>
      <c r="H50" s="105" t="s">
        <v>314</v>
      </c>
      <c r="I50" s="104">
        <v>3.0332257324218701</v>
      </c>
      <c r="J50" s="104" t="s">
        <v>314</v>
      </c>
      <c r="K50" s="104" t="s">
        <v>314</v>
      </c>
      <c r="L50" s="104" t="s">
        <v>314</v>
      </c>
      <c r="M50" s="103" t="s">
        <v>314</v>
      </c>
      <c r="N50" s="104">
        <v>21.43756918945309</v>
      </c>
      <c r="O50" s="104">
        <v>3.0286189941406239</v>
      </c>
      <c r="P50" s="104" t="s">
        <v>314</v>
      </c>
      <c r="Q50" s="104" t="s">
        <v>314</v>
      </c>
      <c r="R50" s="104" t="s">
        <v>314</v>
      </c>
      <c r="S50" s="104" t="s">
        <v>314</v>
      </c>
      <c r="T50" s="105" t="s">
        <v>314</v>
      </c>
      <c r="U50" s="104">
        <v>14.427524169921863</v>
      </c>
      <c r="V50" s="104">
        <v>3.3133046874999987</v>
      </c>
      <c r="W50" s="104" t="s">
        <v>314</v>
      </c>
      <c r="X50" s="104" t="s">
        <v>314</v>
      </c>
      <c r="Y50" s="104" t="s">
        <v>314</v>
      </c>
      <c r="Z50" s="103" t="s">
        <v>314</v>
      </c>
      <c r="AA50" s="104" t="s">
        <v>314</v>
      </c>
      <c r="AB50" s="104" t="s">
        <v>314</v>
      </c>
      <c r="AC50" s="104" t="s">
        <v>314</v>
      </c>
      <c r="AD50" s="104">
        <v>0.33562709960937398</v>
      </c>
      <c r="AE50" s="104" t="s">
        <v>314</v>
      </c>
      <c r="AF50" s="104" t="s">
        <v>314</v>
      </c>
      <c r="AG50" s="105">
        <v>38.325464257812456</v>
      </c>
    </row>
    <row r="51" spans="1:33" x14ac:dyDescent="0.3">
      <c r="A51" s="96" t="s">
        <v>88</v>
      </c>
      <c r="B51" s="103">
        <v>3.1419612792968734</v>
      </c>
      <c r="C51" s="104">
        <v>0.28822387695312501</v>
      </c>
      <c r="D51" s="104">
        <v>21.712287939453127</v>
      </c>
      <c r="E51" s="104">
        <v>0.53362377929687477</v>
      </c>
      <c r="F51" s="103" t="s">
        <v>314</v>
      </c>
      <c r="G51" s="104" t="s">
        <v>314</v>
      </c>
      <c r="H51" s="105" t="s">
        <v>314</v>
      </c>
      <c r="I51" s="104" t="s">
        <v>314</v>
      </c>
      <c r="J51" s="104" t="s">
        <v>314</v>
      </c>
      <c r="K51" s="104" t="s">
        <v>314</v>
      </c>
      <c r="L51" s="104" t="s">
        <v>314</v>
      </c>
      <c r="M51" s="103" t="s">
        <v>314</v>
      </c>
      <c r="N51" s="104">
        <v>9.0021619140624978</v>
      </c>
      <c r="O51" s="104">
        <v>0.92169106445312388</v>
      </c>
      <c r="P51" s="104" t="s">
        <v>314</v>
      </c>
      <c r="Q51" s="104" t="s">
        <v>314</v>
      </c>
      <c r="R51" s="104" t="s">
        <v>314</v>
      </c>
      <c r="S51" s="104" t="s">
        <v>314</v>
      </c>
      <c r="T51" s="105" t="s">
        <v>314</v>
      </c>
      <c r="U51" s="104">
        <v>14.963948876953117</v>
      </c>
      <c r="V51" s="104">
        <v>0.8108365234374999</v>
      </c>
      <c r="W51" s="104" t="s">
        <v>314</v>
      </c>
      <c r="X51" s="104" t="s">
        <v>314</v>
      </c>
      <c r="Y51" s="104" t="s">
        <v>314</v>
      </c>
      <c r="Z51" s="103" t="s">
        <v>314</v>
      </c>
      <c r="AA51" s="104" t="s">
        <v>314</v>
      </c>
      <c r="AB51" s="104" t="s">
        <v>314</v>
      </c>
      <c r="AC51" s="104" t="s">
        <v>314</v>
      </c>
      <c r="AD51" s="104">
        <v>0.21046430664062499</v>
      </c>
      <c r="AE51" s="104" t="s">
        <v>314</v>
      </c>
      <c r="AF51" s="104" t="s">
        <v>314</v>
      </c>
      <c r="AG51" s="105">
        <v>182.74993984374998</v>
      </c>
    </row>
    <row r="52" spans="1:33" x14ac:dyDescent="0.3">
      <c r="A52" s="97" t="s">
        <v>89</v>
      </c>
      <c r="B52" s="106" t="s">
        <v>314</v>
      </c>
      <c r="C52" s="107" t="s">
        <v>314</v>
      </c>
      <c r="D52" s="107" t="s">
        <v>314</v>
      </c>
      <c r="E52" s="107" t="s">
        <v>314</v>
      </c>
      <c r="F52" s="106" t="s">
        <v>314</v>
      </c>
      <c r="G52" s="107" t="s">
        <v>314</v>
      </c>
      <c r="H52" s="108" t="s">
        <v>314</v>
      </c>
      <c r="I52" s="107" t="s">
        <v>314</v>
      </c>
      <c r="J52" s="107" t="s">
        <v>314</v>
      </c>
      <c r="K52" s="107" t="s">
        <v>314</v>
      </c>
      <c r="L52" s="107" t="s">
        <v>314</v>
      </c>
      <c r="M52" s="106" t="s">
        <v>314</v>
      </c>
      <c r="N52" s="107" t="s">
        <v>314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8" t="s">
        <v>314</v>
      </c>
      <c r="U52" s="107" t="s">
        <v>314</v>
      </c>
      <c r="V52" s="107" t="s">
        <v>314</v>
      </c>
      <c r="W52" s="107" t="s">
        <v>314</v>
      </c>
      <c r="X52" s="107" t="s">
        <v>314</v>
      </c>
      <c r="Y52" s="107" t="s">
        <v>314</v>
      </c>
      <c r="Z52" s="106" t="s">
        <v>314</v>
      </c>
      <c r="AA52" s="107" t="s">
        <v>314</v>
      </c>
      <c r="AB52" s="107" t="s">
        <v>314</v>
      </c>
      <c r="AC52" s="107" t="s">
        <v>314</v>
      </c>
      <c r="AD52" s="107" t="s">
        <v>314</v>
      </c>
      <c r="AE52" s="107" t="s">
        <v>314</v>
      </c>
      <c r="AF52" s="107" t="s">
        <v>314</v>
      </c>
      <c r="AG52" s="108" t="s">
        <v>314</v>
      </c>
    </row>
    <row r="53" spans="1:33" x14ac:dyDescent="0.3">
      <c r="A53" s="98" t="s">
        <v>90</v>
      </c>
      <c r="B53" s="106">
        <v>0.4039224121093748</v>
      </c>
      <c r="C53" s="107" t="s">
        <v>314</v>
      </c>
      <c r="D53" s="107">
        <v>6.6253762207031235</v>
      </c>
      <c r="E53" s="107" t="s">
        <v>314</v>
      </c>
      <c r="F53" s="106" t="s">
        <v>314</v>
      </c>
      <c r="G53" s="107" t="s">
        <v>314</v>
      </c>
      <c r="H53" s="108" t="s">
        <v>314</v>
      </c>
      <c r="I53" s="107">
        <v>12.049936718749995</v>
      </c>
      <c r="J53" s="107" t="s">
        <v>314</v>
      </c>
      <c r="K53" s="107" t="s">
        <v>314</v>
      </c>
      <c r="L53" s="107" t="s">
        <v>314</v>
      </c>
      <c r="M53" s="106" t="s">
        <v>314</v>
      </c>
      <c r="N53" s="107">
        <v>58.055305468749964</v>
      </c>
      <c r="O53" s="107" t="s">
        <v>314</v>
      </c>
      <c r="P53" s="107" t="s">
        <v>314</v>
      </c>
      <c r="Q53" s="107" t="s">
        <v>314</v>
      </c>
      <c r="R53" s="107" t="s">
        <v>314</v>
      </c>
      <c r="S53" s="107">
        <v>1.3689558105468751</v>
      </c>
      <c r="T53" s="108" t="s">
        <v>314</v>
      </c>
      <c r="U53" s="107">
        <v>40.243288378906243</v>
      </c>
      <c r="V53" s="107" t="s">
        <v>314</v>
      </c>
      <c r="W53" s="107" t="s">
        <v>314</v>
      </c>
      <c r="X53" s="107" t="s">
        <v>314</v>
      </c>
      <c r="Y53" s="107" t="s">
        <v>314</v>
      </c>
      <c r="Z53" s="106" t="s">
        <v>314</v>
      </c>
      <c r="AA53" s="107" t="s">
        <v>314</v>
      </c>
      <c r="AB53" s="107" t="s">
        <v>314</v>
      </c>
      <c r="AC53" s="107" t="s">
        <v>314</v>
      </c>
      <c r="AD53" s="107" t="s">
        <v>314</v>
      </c>
      <c r="AE53" s="107" t="s">
        <v>314</v>
      </c>
      <c r="AF53" s="107" t="s">
        <v>314</v>
      </c>
      <c r="AG53" s="108">
        <v>66.930504150390618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91</v>
      </c>
    </row>
    <row r="3" spans="1:33" x14ac:dyDescent="0.3">
      <c r="A3" s="50" t="s">
        <v>92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8.5421534246075175E-5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 t="s">
        <v>314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 t="s">
        <v>314</v>
      </c>
      <c r="AA4" s="72" t="s">
        <v>314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 t="s">
        <v>314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 t="s">
        <v>314</v>
      </c>
      <c r="AA5" s="76" t="s">
        <v>314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1.974155270315385E-5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 t="s">
        <v>314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 t="s">
        <v>314</v>
      </c>
      <c r="C7" s="76">
        <v>1.0445040300628963E-3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 t="s">
        <v>314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 t="s">
        <v>314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 t="s">
        <v>314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 t="s">
        <v>314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 t="s">
        <v>314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 t="s">
        <v>314</v>
      </c>
      <c r="C9" s="76" t="s">
        <v>314</v>
      </c>
      <c r="D9" s="76">
        <v>2.5485663287346476E-6</v>
      </c>
      <c r="E9" s="76" t="s">
        <v>314</v>
      </c>
      <c r="F9" s="75" t="s">
        <v>314</v>
      </c>
      <c r="G9" s="76" t="s">
        <v>314</v>
      </c>
      <c r="H9" s="77" t="s">
        <v>314</v>
      </c>
      <c r="I9" s="75" t="s">
        <v>314</v>
      </c>
      <c r="J9" s="76" t="s">
        <v>314</v>
      </c>
      <c r="K9" s="76" t="s">
        <v>314</v>
      </c>
      <c r="L9" s="77" t="s">
        <v>314</v>
      </c>
      <c r="M9" s="76" t="s">
        <v>314</v>
      </c>
      <c r="N9" s="76">
        <v>1.5008851615112979E-5</v>
      </c>
      <c r="O9" s="76" t="s">
        <v>314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>
        <v>8.8729114047754575E-6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8.1731652629946278E-4</v>
      </c>
      <c r="AD9" s="76" t="s">
        <v>314</v>
      </c>
      <c r="AE9" s="76" t="s">
        <v>314</v>
      </c>
      <c r="AF9" s="76" t="s">
        <v>314</v>
      </c>
      <c r="AG9" s="77">
        <v>3.0712949469366519E-5</v>
      </c>
    </row>
    <row r="10" spans="1:33" x14ac:dyDescent="0.3">
      <c r="A10" s="74" t="s">
        <v>22</v>
      </c>
      <c r="B10" s="75">
        <v>1.0961028512183113E-2</v>
      </c>
      <c r="C10" s="76">
        <v>8.6483876179774342E-4</v>
      </c>
      <c r="D10" s="76">
        <v>1.1107836838085848E-2</v>
      </c>
      <c r="E10" s="76">
        <v>2.8951514655849286E-3</v>
      </c>
      <c r="F10" s="75" t="s">
        <v>314</v>
      </c>
      <c r="G10" s="76" t="s">
        <v>314</v>
      </c>
      <c r="H10" s="77" t="s">
        <v>314</v>
      </c>
      <c r="I10" s="75">
        <v>5.0931289584094948E-5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9.8250346071107977E-4</v>
      </c>
      <c r="O10" s="76">
        <v>3.4289804606041309E-5</v>
      </c>
      <c r="P10" s="76" t="s">
        <v>314</v>
      </c>
      <c r="Q10" s="76" t="s">
        <v>314</v>
      </c>
      <c r="R10" s="76" t="s">
        <v>314</v>
      </c>
      <c r="S10" s="76">
        <v>1.5533513346772529E-5</v>
      </c>
      <c r="T10" s="76" t="s">
        <v>314</v>
      </c>
      <c r="U10" s="75">
        <v>5.2111370315610617E-4</v>
      </c>
      <c r="V10" s="76">
        <v>2.4649047497333307E-5</v>
      </c>
      <c r="W10" s="76" t="s">
        <v>314</v>
      </c>
      <c r="X10" s="76" t="s">
        <v>314</v>
      </c>
      <c r="Y10" s="77" t="s">
        <v>314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 t="s">
        <v>314</v>
      </c>
      <c r="AE10" s="76" t="s">
        <v>314</v>
      </c>
      <c r="AF10" s="76" t="s">
        <v>314</v>
      </c>
      <c r="AG10" s="77">
        <v>6.8772711486798201E-3</v>
      </c>
    </row>
    <row r="11" spans="1:33" x14ac:dyDescent="0.3">
      <c r="A11" s="74" t="s">
        <v>24</v>
      </c>
      <c r="B11" s="75" t="s">
        <v>314</v>
      </c>
      <c r="C11" s="76" t="s">
        <v>314</v>
      </c>
      <c r="D11" s="76" t="s">
        <v>314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 t="s">
        <v>314</v>
      </c>
      <c r="V11" s="76" t="s">
        <v>314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 t="s">
        <v>314</v>
      </c>
      <c r="AE11" s="76" t="s">
        <v>314</v>
      </c>
      <c r="AF11" s="76" t="s">
        <v>314</v>
      </c>
      <c r="AG11" s="77" t="s">
        <v>314</v>
      </c>
    </row>
    <row r="12" spans="1:33" x14ac:dyDescent="0.3">
      <c r="A12" s="74" t="s">
        <v>26</v>
      </c>
      <c r="B12" s="75">
        <v>6.2915473402383642E-7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 t="s">
        <v>314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 t="s">
        <v>314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 t="s">
        <v>314</v>
      </c>
      <c r="O13" s="76" t="s">
        <v>314</v>
      </c>
      <c r="P13" s="76" t="s">
        <v>314</v>
      </c>
      <c r="Q13" s="76" t="s">
        <v>314</v>
      </c>
      <c r="R13" s="76" t="s">
        <v>314</v>
      </c>
      <c r="S13" s="76" t="s">
        <v>314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1.0959486292974232E-5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 t="s">
        <v>314</v>
      </c>
      <c r="N14" s="76" t="s">
        <v>314</v>
      </c>
      <c r="O14" s="76" t="s">
        <v>314</v>
      </c>
      <c r="P14" s="76" t="s">
        <v>314</v>
      </c>
      <c r="Q14" s="76" t="s">
        <v>314</v>
      </c>
      <c r="R14" s="76" t="s">
        <v>314</v>
      </c>
      <c r="S14" s="76" t="s">
        <v>314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>
        <v>5.2431518847579734E-5</v>
      </c>
      <c r="C15" s="76">
        <v>1.3611118748245405E-4</v>
      </c>
      <c r="D15" s="76">
        <v>9.4206567928722552E-3</v>
      </c>
      <c r="E15" s="76" t="s">
        <v>314</v>
      </c>
      <c r="F15" s="75" t="s">
        <v>314</v>
      </c>
      <c r="G15" s="76" t="s">
        <v>314</v>
      </c>
      <c r="H15" s="77" t="s">
        <v>314</v>
      </c>
      <c r="I15" s="75">
        <v>3.2290577534456076E-4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4.4739772730334982E-3</v>
      </c>
      <c r="O15" s="76" t="s">
        <v>314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1.3650263076935515E-3</v>
      </c>
      <c r="V15" s="76" t="s">
        <v>314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 t="s">
        <v>314</v>
      </c>
      <c r="AE15" s="76" t="s">
        <v>314</v>
      </c>
      <c r="AF15" s="76" t="s">
        <v>314</v>
      </c>
      <c r="AG15" s="77">
        <v>3.0008524569433426E-3</v>
      </c>
    </row>
    <row r="16" spans="1:33" x14ac:dyDescent="0.3">
      <c r="A16" s="74" t="s">
        <v>34</v>
      </c>
      <c r="B16" s="75" t="s">
        <v>314</v>
      </c>
      <c r="C16" s="76" t="s">
        <v>314</v>
      </c>
      <c r="D16" s="76">
        <v>1.3077796554916937E-3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>
        <v>1.5759546747788053E-4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 t="s">
        <v>314</v>
      </c>
      <c r="T16" s="76" t="s">
        <v>314</v>
      </c>
      <c r="U16" s="75">
        <v>5.8611764771194254E-5</v>
      </c>
      <c r="V16" s="76" t="s">
        <v>314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>
        <v>1.162259239502518E-5</v>
      </c>
    </row>
    <row r="17" spans="1:33" x14ac:dyDescent="0.3">
      <c r="A17" s="78" t="s">
        <v>36</v>
      </c>
      <c r="B17" s="75">
        <v>2.8283646603739959E-5</v>
      </c>
      <c r="C17" s="76">
        <v>1.3215886048761593E-5</v>
      </c>
      <c r="D17" s="76">
        <v>7.2264684688653472E-6</v>
      </c>
      <c r="E17" s="76" t="s">
        <v>314</v>
      </c>
      <c r="F17" s="75" t="s">
        <v>314</v>
      </c>
      <c r="G17" s="76" t="s">
        <v>314</v>
      </c>
      <c r="H17" s="77" t="s">
        <v>314</v>
      </c>
      <c r="I17" s="75" t="s">
        <v>314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 t="s">
        <v>314</v>
      </c>
      <c r="O17" s="76" t="s">
        <v>314</v>
      </c>
      <c r="P17" s="76" t="s">
        <v>314</v>
      </c>
      <c r="Q17" s="76" t="s">
        <v>314</v>
      </c>
      <c r="R17" s="76" t="s">
        <v>314</v>
      </c>
      <c r="S17" s="76" t="s">
        <v>314</v>
      </c>
      <c r="T17" s="76" t="s">
        <v>314</v>
      </c>
      <c r="U17" s="75" t="s">
        <v>314</v>
      </c>
      <c r="V17" s="76" t="s">
        <v>314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 t="s">
        <v>314</v>
      </c>
      <c r="AE17" s="76" t="s">
        <v>314</v>
      </c>
      <c r="AF17" s="76" t="s">
        <v>314</v>
      </c>
      <c r="AG17" s="77">
        <v>5.3323554336012122E-5</v>
      </c>
    </row>
    <row r="18" spans="1:33" x14ac:dyDescent="0.3">
      <c r="A18" s="79" t="s">
        <v>38</v>
      </c>
      <c r="B18" s="71">
        <v>2.1577935232452865E-2</v>
      </c>
      <c r="C18" s="72">
        <v>1.470243535425083E-2</v>
      </c>
      <c r="D18" s="72">
        <v>1.607538051949936E-2</v>
      </c>
      <c r="E18" s="72">
        <v>1.4961071059534118E-3</v>
      </c>
      <c r="F18" s="71" t="s">
        <v>314</v>
      </c>
      <c r="G18" s="72" t="s">
        <v>314</v>
      </c>
      <c r="H18" s="73" t="s">
        <v>314</v>
      </c>
      <c r="I18" s="71">
        <v>3.0055832617661255E-5</v>
      </c>
      <c r="J18" s="72" t="s">
        <v>314</v>
      </c>
      <c r="K18" s="72" t="s">
        <v>314</v>
      </c>
      <c r="L18" s="73" t="s">
        <v>314</v>
      </c>
      <c r="M18" s="72" t="s">
        <v>314</v>
      </c>
      <c r="N18" s="72">
        <v>3.5451898680556745E-3</v>
      </c>
      <c r="O18" s="72">
        <v>2.1708872064780702E-4</v>
      </c>
      <c r="P18" s="72" t="s">
        <v>314</v>
      </c>
      <c r="Q18" s="72" t="s">
        <v>314</v>
      </c>
      <c r="R18" s="72" t="s">
        <v>314</v>
      </c>
      <c r="S18" s="72">
        <v>6.4985336212949437E-5</v>
      </c>
      <c r="T18" s="72" t="s">
        <v>314</v>
      </c>
      <c r="U18" s="71">
        <v>1.5525483584627733E-3</v>
      </c>
      <c r="V18" s="72" t="s">
        <v>314</v>
      </c>
      <c r="W18" s="72" t="s">
        <v>314</v>
      </c>
      <c r="X18" s="72" t="s">
        <v>314</v>
      </c>
      <c r="Y18" s="73" t="s">
        <v>314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>
        <v>1.672320012155452E-5</v>
      </c>
      <c r="AE18" s="72" t="s">
        <v>314</v>
      </c>
      <c r="AF18" s="72" t="s">
        <v>314</v>
      </c>
      <c r="AG18" s="73">
        <v>1.5703524150397177E-2</v>
      </c>
    </row>
    <row r="19" spans="1:33" x14ac:dyDescent="0.3">
      <c r="A19" s="80" t="s">
        <v>40</v>
      </c>
      <c r="B19" s="75" t="s">
        <v>314</v>
      </c>
      <c r="C19" s="76" t="s">
        <v>314</v>
      </c>
      <c r="D19" s="76" t="s">
        <v>314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 t="s">
        <v>314</v>
      </c>
      <c r="O19" s="76" t="s">
        <v>314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 t="s">
        <v>314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 t="s">
        <v>314</v>
      </c>
    </row>
    <row r="20" spans="1:33" x14ac:dyDescent="0.3">
      <c r="A20" s="81" t="s">
        <v>42</v>
      </c>
      <c r="B20" s="82">
        <v>6.8055049776705586E-3</v>
      </c>
      <c r="C20" s="83">
        <v>7.8411664053934897E-3</v>
      </c>
      <c r="D20" s="83">
        <v>2.1844720819356178E-3</v>
      </c>
      <c r="E20" s="83">
        <v>2.7322678897130442E-4</v>
      </c>
      <c r="F20" s="82" t="s">
        <v>314</v>
      </c>
      <c r="G20" s="83" t="s">
        <v>314</v>
      </c>
      <c r="H20" s="84" t="s">
        <v>314</v>
      </c>
      <c r="I20" s="82">
        <v>5.6523032845838294E-5</v>
      </c>
      <c r="J20" s="83" t="s">
        <v>314</v>
      </c>
      <c r="K20" s="83" t="s">
        <v>314</v>
      </c>
      <c r="L20" s="84" t="s">
        <v>314</v>
      </c>
      <c r="M20" s="83" t="s">
        <v>314</v>
      </c>
      <c r="N20" s="83">
        <v>7.277927098762061E-4</v>
      </c>
      <c r="O20" s="83">
        <v>1.1193408327514266E-4</v>
      </c>
      <c r="P20" s="83" t="s">
        <v>314</v>
      </c>
      <c r="Q20" s="83" t="s">
        <v>314</v>
      </c>
      <c r="R20" s="83" t="s">
        <v>314</v>
      </c>
      <c r="S20" s="83" t="s">
        <v>314</v>
      </c>
      <c r="T20" s="83" t="s">
        <v>314</v>
      </c>
      <c r="U20" s="82">
        <v>2.2444281995650598E-4</v>
      </c>
      <c r="V20" s="83" t="s">
        <v>314</v>
      </c>
      <c r="W20" s="83" t="s">
        <v>314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 t="s">
        <v>314</v>
      </c>
      <c r="AE20" s="83" t="s">
        <v>314</v>
      </c>
      <c r="AF20" s="83" t="s">
        <v>314</v>
      </c>
      <c r="AG20" s="84">
        <v>3.5103973660818803E-3</v>
      </c>
    </row>
    <row r="21" spans="1:33" x14ac:dyDescent="0.3">
      <c r="A21" s="85" t="s">
        <v>44</v>
      </c>
      <c r="B21" s="75">
        <v>4.2722192588880549E-3</v>
      </c>
      <c r="C21" s="76">
        <v>4.0820270994073151E-3</v>
      </c>
      <c r="D21" s="76">
        <v>9.3235428558919437E-4</v>
      </c>
      <c r="E21" s="76" t="s">
        <v>314</v>
      </c>
      <c r="F21" s="75" t="s">
        <v>314</v>
      </c>
      <c r="G21" s="76" t="s">
        <v>314</v>
      </c>
      <c r="H21" s="77" t="s">
        <v>314</v>
      </c>
      <c r="I21" s="75">
        <v>8.8934840403691109E-6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8.3784539756498499E-4</v>
      </c>
      <c r="O21" s="76" t="s">
        <v>314</v>
      </c>
      <c r="P21" s="76" t="s">
        <v>314</v>
      </c>
      <c r="Q21" s="76" t="s">
        <v>314</v>
      </c>
      <c r="R21" s="76" t="s">
        <v>314</v>
      </c>
      <c r="S21" s="76" t="s">
        <v>314</v>
      </c>
      <c r="T21" s="76" t="s">
        <v>314</v>
      </c>
      <c r="U21" s="75">
        <v>2.5387287086802396E-5</v>
      </c>
      <c r="V21" s="76" t="s">
        <v>314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 t="s">
        <v>314</v>
      </c>
      <c r="AD21" s="76" t="s">
        <v>314</v>
      </c>
      <c r="AE21" s="76" t="s">
        <v>314</v>
      </c>
      <c r="AF21" s="76" t="s">
        <v>314</v>
      </c>
      <c r="AG21" s="77">
        <v>3.6777533444961332E-3</v>
      </c>
    </row>
    <row r="22" spans="1:33" x14ac:dyDescent="0.3">
      <c r="A22" s="86" t="s">
        <v>46</v>
      </c>
      <c r="B22" s="75">
        <v>1.2018568010985844E-3</v>
      </c>
      <c r="C22" s="76">
        <v>9.1476788511586963E-4</v>
      </c>
      <c r="D22" s="76">
        <v>1.245232550747586E-4</v>
      </c>
      <c r="E22" s="76" t="s">
        <v>314</v>
      </c>
      <c r="F22" s="75" t="s">
        <v>314</v>
      </c>
      <c r="G22" s="76" t="s">
        <v>314</v>
      </c>
      <c r="H22" s="77" t="s">
        <v>314</v>
      </c>
      <c r="I22" s="75" t="s">
        <v>314</v>
      </c>
      <c r="J22" s="76" t="s">
        <v>314</v>
      </c>
      <c r="K22" s="76" t="s">
        <v>314</v>
      </c>
      <c r="L22" s="77" t="s">
        <v>314</v>
      </c>
      <c r="M22" s="76" t="s">
        <v>314</v>
      </c>
      <c r="N22" s="76">
        <v>3.1258578112399702E-4</v>
      </c>
      <c r="O22" s="76" t="s">
        <v>314</v>
      </c>
      <c r="P22" s="76" t="s">
        <v>314</v>
      </c>
      <c r="Q22" s="76" t="s">
        <v>314</v>
      </c>
      <c r="R22" s="76" t="s">
        <v>314</v>
      </c>
      <c r="S22" s="76">
        <v>1.7365070320344563E-5</v>
      </c>
      <c r="T22" s="76" t="s">
        <v>314</v>
      </c>
      <c r="U22" s="75">
        <v>1.13812791777111E-5</v>
      </c>
      <c r="V22" s="76" t="s">
        <v>314</v>
      </c>
      <c r="W22" s="76" t="s">
        <v>314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 t="s">
        <v>314</v>
      </c>
      <c r="AD22" s="76" t="s">
        <v>314</v>
      </c>
      <c r="AE22" s="76" t="s">
        <v>314</v>
      </c>
      <c r="AF22" s="76" t="s">
        <v>314</v>
      </c>
      <c r="AG22" s="77">
        <v>2.1857323755377104E-3</v>
      </c>
    </row>
    <row r="23" spans="1:33" x14ac:dyDescent="0.3">
      <c r="A23" s="86" t="s">
        <v>48</v>
      </c>
      <c r="B23" s="75">
        <v>6.1974995848080965E-4</v>
      </c>
      <c r="C23" s="76">
        <v>6.6450283321356734E-4</v>
      </c>
      <c r="D23" s="76">
        <v>5.164534623600261E-3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 t="s">
        <v>314</v>
      </c>
      <c r="J23" s="76" t="s">
        <v>314</v>
      </c>
      <c r="K23" s="76" t="s">
        <v>314</v>
      </c>
      <c r="L23" s="77" t="s">
        <v>314</v>
      </c>
      <c r="M23" s="76" t="s">
        <v>314</v>
      </c>
      <c r="N23" s="76">
        <v>1.689321801704115E-4</v>
      </c>
      <c r="O23" s="76" t="s">
        <v>314</v>
      </c>
      <c r="P23" s="76" t="s">
        <v>314</v>
      </c>
      <c r="Q23" s="76" t="s">
        <v>314</v>
      </c>
      <c r="R23" s="76" t="s">
        <v>314</v>
      </c>
      <c r="S23" s="76">
        <v>3.3451218854366855E-5</v>
      </c>
      <c r="T23" s="76" t="s">
        <v>314</v>
      </c>
      <c r="U23" s="75">
        <v>1.1417614341072223E-5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 t="s">
        <v>314</v>
      </c>
      <c r="AE23" s="76" t="s">
        <v>314</v>
      </c>
      <c r="AF23" s="76" t="s">
        <v>314</v>
      </c>
      <c r="AG23" s="77">
        <v>2.0517680806184961E-3</v>
      </c>
    </row>
    <row r="24" spans="1:33" x14ac:dyDescent="0.3">
      <c r="A24" s="86" t="s">
        <v>50</v>
      </c>
      <c r="B24" s="75">
        <v>1.1113134799122635E-6</v>
      </c>
      <c r="C24" s="76">
        <v>2.1109002525710576E-3</v>
      </c>
      <c r="D24" s="76">
        <v>7.1824699278836591E-4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 t="s">
        <v>314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8.6202492241583431E-5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 t="s">
        <v>314</v>
      </c>
      <c r="T24" s="76" t="s">
        <v>314</v>
      </c>
      <c r="U24" s="75">
        <v>5.1675807540585255E-6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 t="s">
        <v>314</v>
      </c>
      <c r="AE24" s="76" t="s">
        <v>314</v>
      </c>
      <c r="AF24" s="76" t="s">
        <v>314</v>
      </c>
      <c r="AG24" s="77">
        <v>1.8815779282828251E-4</v>
      </c>
    </row>
    <row r="25" spans="1:33" x14ac:dyDescent="0.3">
      <c r="A25" s="86" t="s">
        <v>52</v>
      </c>
      <c r="B25" s="75">
        <v>4.8363034976656301E-5</v>
      </c>
      <c r="C25" s="76">
        <v>2.1431706112126739E-4</v>
      </c>
      <c r="D25" s="76">
        <v>1.0409240286565183E-4</v>
      </c>
      <c r="E25" s="76">
        <v>5.6806353015411604E-6</v>
      </c>
      <c r="F25" s="75" t="s">
        <v>314</v>
      </c>
      <c r="G25" s="76" t="s">
        <v>314</v>
      </c>
      <c r="H25" s="77" t="s">
        <v>314</v>
      </c>
      <c r="I25" s="75" t="s">
        <v>314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>
        <v>9.1355863761385844E-5</v>
      </c>
      <c r="O25" s="76">
        <v>4.989709089117096E-5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>
        <v>3.1810510065853543E-5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 t="s">
        <v>314</v>
      </c>
      <c r="AE25" s="76" t="s">
        <v>314</v>
      </c>
      <c r="AF25" s="76" t="s">
        <v>314</v>
      </c>
      <c r="AG25" s="77">
        <v>3.986482190121329E-4</v>
      </c>
    </row>
    <row r="26" spans="1:33" x14ac:dyDescent="0.3">
      <c r="A26" s="86" t="s">
        <v>54</v>
      </c>
      <c r="B26" s="75">
        <v>2.6262965515872479E-3</v>
      </c>
      <c r="C26" s="76">
        <v>2.9775432668234037E-3</v>
      </c>
      <c r="D26" s="76">
        <v>2.7100066171557246E-3</v>
      </c>
      <c r="E26" s="76">
        <v>1.1741227737983425E-4</v>
      </c>
      <c r="F26" s="75" t="s">
        <v>314</v>
      </c>
      <c r="G26" s="76" t="s">
        <v>314</v>
      </c>
      <c r="H26" s="77" t="s">
        <v>314</v>
      </c>
      <c r="I26" s="75">
        <v>4.8553803314491887E-3</v>
      </c>
      <c r="J26" s="76" t="s">
        <v>314</v>
      </c>
      <c r="K26" s="76" t="s">
        <v>314</v>
      </c>
      <c r="L26" s="77" t="s">
        <v>314</v>
      </c>
      <c r="M26" s="76" t="s">
        <v>314</v>
      </c>
      <c r="N26" s="76">
        <v>1.3457296573678289E-3</v>
      </c>
      <c r="O26" s="76">
        <v>4.9010945446381876E-5</v>
      </c>
      <c r="P26" s="76" t="s">
        <v>314</v>
      </c>
      <c r="Q26" s="76" t="s">
        <v>314</v>
      </c>
      <c r="R26" s="76" t="s">
        <v>314</v>
      </c>
      <c r="S26" s="76" t="s">
        <v>314</v>
      </c>
      <c r="T26" s="76" t="s">
        <v>314</v>
      </c>
      <c r="U26" s="75">
        <v>7.1620493053028048E-5</v>
      </c>
      <c r="V26" s="76">
        <v>2.2783663305835951E-4</v>
      </c>
      <c r="W26" s="76" t="s">
        <v>314</v>
      </c>
      <c r="X26" s="76" t="s">
        <v>314</v>
      </c>
      <c r="Y26" s="77">
        <v>3.6830490521235295E-4</v>
      </c>
      <c r="Z26" s="76" t="s">
        <v>314</v>
      </c>
      <c r="AA26" s="76" t="s">
        <v>314</v>
      </c>
      <c r="AB26" s="76" t="s">
        <v>314</v>
      </c>
      <c r="AC26" s="76" t="s">
        <v>314</v>
      </c>
      <c r="AD26" s="76">
        <v>4.0402190877655191E-4</v>
      </c>
      <c r="AE26" s="76" t="s">
        <v>314</v>
      </c>
      <c r="AF26" s="76" t="s">
        <v>314</v>
      </c>
      <c r="AG26" s="77">
        <v>6.0580418236209754E-3</v>
      </c>
    </row>
    <row r="27" spans="1:33" x14ac:dyDescent="0.3">
      <c r="A27" s="86" t="s">
        <v>56</v>
      </c>
      <c r="B27" s="75">
        <v>6.6786944100315511E-5</v>
      </c>
      <c r="C27" s="76">
        <v>2.5144584692207461E-4</v>
      </c>
      <c r="D27" s="76">
        <v>1.4038719250028372E-3</v>
      </c>
      <c r="E27" s="76" t="s">
        <v>314</v>
      </c>
      <c r="F27" s="75" t="s">
        <v>314</v>
      </c>
      <c r="G27" s="76" t="s">
        <v>314</v>
      </c>
      <c r="H27" s="77" t="s">
        <v>314</v>
      </c>
      <c r="I27" s="75">
        <v>2.2181063484937582E-3</v>
      </c>
      <c r="J27" s="76" t="s">
        <v>314</v>
      </c>
      <c r="K27" s="76" t="s">
        <v>314</v>
      </c>
      <c r="L27" s="77" t="s">
        <v>314</v>
      </c>
      <c r="M27" s="76" t="s">
        <v>314</v>
      </c>
      <c r="N27" s="76">
        <v>6.9434317555164531E-3</v>
      </c>
      <c r="O27" s="76">
        <v>1.7857010223501345E-3</v>
      </c>
      <c r="P27" s="76" t="s">
        <v>314</v>
      </c>
      <c r="Q27" s="76" t="s">
        <v>314</v>
      </c>
      <c r="R27" s="76" t="s">
        <v>314</v>
      </c>
      <c r="S27" s="76">
        <v>5.258868777442356E-5</v>
      </c>
      <c r="T27" s="76" t="s">
        <v>314</v>
      </c>
      <c r="U27" s="75">
        <v>1.1901058465686048E-3</v>
      </c>
      <c r="V27" s="76">
        <v>9.2668201199542461E-5</v>
      </c>
      <c r="W27" s="76" t="s">
        <v>314</v>
      </c>
      <c r="X27" s="76" t="s">
        <v>314</v>
      </c>
      <c r="Y27" s="77" t="s">
        <v>314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>
        <v>1.5689112256689431E-4</v>
      </c>
      <c r="AE27" s="76" t="s">
        <v>314</v>
      </c>
      <c r="AF27" s="76" t="s">
        <v>314</v>
      </c>
      <c r="AG27" s="77">
        <v>1.5247354692037902E-2</v>
      </c>
    </row>
    <row r="28" spans="1:33" x14ac:dyDescent="0.3">
      <c r="A28" s="86" t="s">
        <v>58</v>
      </c>
      <c r="B28" s="75">
        <v>1.55605857504023E-3</v>
      </c>
      <c r="C28" s="76">
        <v>1.9633020684143724E-3</v>
      </c>
      <c r="D28" s="76">
        <v>4.4998959112181785E-3</v>
      </c>
      <c r="E28" s="76">
        <v>7.0483017348463058E-6</v>
      </c>
      <c r="F28" s="75" t="s">
        <v>314</v>
      </c>
      <c r="G28" s="76" t="s">
        <v>314</v>
      </c>
      <c r="H28" s="77" t="s">
        <v>314</v>
      </c>
      <c r="I28" s="75">
        <v>3.1425489420863653E-4</v>
      </c>
      <c r="J28" s="76" t="s">
        <v>314</v>
      </c>
      <c r="K28" s="76" t="s">
        <v>314</v>
      </c>
      <c r="L28" s="77" t="s">
        <v>314</v>
      </c>
      <c r="M28" s="76" t="s">
        <v>314</v>
      </c>
      <c r="N28" s="76">
        <v>1.055535679311172E-3</v>
      </c>
      <c r="O28" s="76">
        <v>3.7289600715686771E-4</v>
      </c>
      <c r="P28" s="76" t="s">
        <v>314</v>
      </c>
      <c r="Q28" s="76" t="s">
        <v>314</v>
      </c>
      <c r="R28" s="76" t="s">
        <v>314</v>
      </c>
      <c r="S28" s="76">
        <v>6.5056178301870862E-5</v>
      </c>
      <c r="T28" s="76" t="s">
        <v>314</v>
      </c>
      <c r="U28" s="75">
        <v>2.7474543099874815E-4</v>
      </c>
      <c r="V28" s="76" t="s">
        <v>314</v>
      </c>
      <c r="W28" s="76" t="s">
        <v>314</v>
      </c>
      <c r="X28" s="76" t="s">
        <v>314</v>
      </c>
      <c r="Y28" s="77" t="s">
        <v>314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>
        <v>6.081190298883055E-5</v>
      </c>
      <c r="AE28" s="76" t="s">
        <v>314</v>
      </c>
      <c r="AF28" s="76" t="s">
        <v>314</v>
      </c>
      <c r="AG28" s="77">
        <v>1.3330103754111663E-2</v>
      </c>
    </row>
    <row r="29" spans="1:33" x14ac:dyDescent="0.3">
      <c r="A29" s="86" t="s">
        <v>60</v>
      </c>
      <c r="B29" s="75">
        <v>6.4540394152834595E-6</v>
      </c>
      <c r="C29" s="76">
        <v>1.4431919289214992E-5</v>
      </c>
      <c r="D29" s="76">
        <v>3.1231140089554546E-5</v>
      </c>
      <c r="E29" s="76" t="s">
        <v>314</v>
      </c>
      <c r="F29" s="75" t="s">
        <v>314</v>
      </c>
      <c r="G29" s="76" t="s">
        <v>314</v>
      </c>
      <c r="H29" s="77" t="s">
        <v>314</v>
      </c>
      <c r="I29" s="75">
        <v>3.9911905118708879E-6</v>
      </c>
      <c r="J29" s="76" t="s">
        <v>314</v>
      </c>
      <c r="K29" s="76" t="s">
        <v>314</v>
      </c>
      <c r="L29" s="77" t="s">
        <v>314</v>
      </c>
      <c r="M29" s="76" t="s">
        <v>314</v>
      </c>
      <c r="N29" s="76">
        <v>1.6579179767594663E-4</v>
      </c>
      <c r="O29" s="76">
        <v>9.9008855857452357E-6</v>
      </c>
      <c r="P29" s="76" t="s">
        <v>314</v>
      </c>
      <c r="Q29" s="76" t="s">
        <v>314</v>
      </c>
      <c r="R29" s="76" t="s">
        <v>314</v>
      </c>
      <c r="S29" s="76" t="s">
        <v>314</v>
      </c>
      <c r="T29" s="76" t="s">
        <v>314</v>
      </c>
      <c r="U29" s="75">
        <v>1.9248104517983816E-4</v>
      </c>
      <c r="V29" s="76" t="s">
        <v>314</v>
      </c>
      <c r="W29" s="76" t="s">
        <v>314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 t="s">
        <v>314</v>
      </c>
      <c r="AE29" s="76" t="s">
        <v>314</v>
      </c>
      <c r="AF29" s="76" t="s">
        <v>314</v>
      </c>
      <c r="AG29" s="77">
        <v>1.9286607489515484E-3</v>
      </c>
    </row>
    <row r="30" spans="1:33" x14ac:dyDescent="0.3">
      <c r="A30" s="86" t="s">
        <v>62</v>
      </c>
      <c r="B30" s="75">
        <v>6.7591850593775104E-6</v>
      </c>
      <c r="C30" s="76">
        <v>1.1723315542699528E-5</v>
      </c>
      <c r="D30" s="76">
        <v>2.7963081403620908E-5</v>
      </c>
      <c r="E30" s="76" t="s">
        <v>314</v>
      </c>
      <c r="F30" s="75" t="s">
        <v>314</v>
      </c>
      <c r="G30" s="76" t="s">
        <v>314</v>
      </c>
      <c r="H30" s="77" t="s">
        <v>314</v>
      </c>
      <c r="I30" s="75">
        <v>4.416943444718516E-5</v>
      </c>
      <c r="J30" s="76" t="s">
        <v>314</v>
      </c>
      <c r="K30" s="76" t="s">
        <v>314</v>
      </c>
      <c r="L30" s="77" t="s">
        <v>314</v>
      </c>
      <c r="M30" s="76" t="s">
        <v>314</v>
      </c>
      <c r="N30" s="76" t="s">
        <v>314</v>
      </c>
      <c r="O30" s="76">
        <v>8.2816252862836113E-6</v>
      </c>
      <c r="P30" s="76" t="s">
        <v>314</v>
      </c>
      <c r="Q30" s="76" t="s">
        <v>314</v>
      </c>
      <c r="R30" s="76" t="s">
        <v>314</v>
      </c>
      <c r="S30" s="76" t="s">
        <v>314</v>
      </c>
      <c r="T30" s="76" t="s">
        <v>314</v>
      </c>
      <c r="U30" s="75" t="s">
        <v>314</v>
      </c>
      <c r="V30" s="76" t="s">
        <v>314</v>
      </c>
      <c r="W30" s="76" t="s">
        <v>314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 t="s">
        <v>314</v>
      </c>
      <c r="AE30" s="76" t="s">
        <v>314</v>
      </c>
      <c r="AF30" s="76" t="s">
        <v>314</v>
      </c>
      <c r="AG30" s="77">
        <v>1.2003516653550485E-4</v>
      </c>
    </row>
    <row r="31" spans="1:33" x14ac:dyDescent="0.3">
      <c r="A31" s="87" t="s">
        <v>64</v>
      </c>
      <c r="B31" s="75">
        <v>5.4515379440401744E-4</v>
      </c>
      <c r="C31" s="76">
        <v>3.6731316131908821E-4</v>
      </c>
      <c r="D31" s="76">
        <v>5.5840058759228225E-4</v>
      </c>
      <c r="E31" s="76" t="s">
        <v>314</v>
      </c>
      <c r="F31" s="75" t="s">
        <v>314</v>
      </c>
      <c r="G31" s="76" t="s">
        <v>314</v>
      </c>
      <c r="H31" s="77" t="s">
        <v>314</v>
      </c>
      <c r="I31" s="75">
        <v>5.9593865772989622E-4</v>
      </c>
      <c r="J31" s="76" t="s">
        <v>314</v>
      </c>
      <c r="K31" s="76" t="s">
        <v>314</v>
      </c>
      <c r="L31" s="77" t="s">
        <v>314</v>
      </c>
      <c r="M31" s="76" t="s">
        <v>314</v>
      </c>
      <c r="N31" s="76">
        <v>3.9091112570964976E-3</v>
      </c>
      <c r="O31" s="76">
        <v>4.0315503494231689E-5</v>
      </c>
      <c r="P31" s="76" t="s">
        <v>314</v>
      </c>
      <c r="Q31" s="76" t="s">
        <v>314</v>
      </c>
      <c r="R31" s="76" t="s">
        <v>314</v>
      </c>
      <c r="S31" s="76">
        <v>3.9122163078325398E-6</v>
      </c>
      <c r="T31" s="76" t="s">
        <v>314</v>
      </c>
      <c r="U31" s="75">
        <v>3.9055601049991731E-5</v>
      </c>
      <c r="V31" s="76" t="s">
        <v>314</v>
      </c>
      <c r="W31" s="76" t="s">
        <v>314</v>
      </c>
      <c r="X31" s="76" t="s">
        <v>314</v>
      </c>
      <c r="Y31" s="77" t="s">
        <v>314</v>
      </c>
      <c r="Z31" s="76" t="s">
        <v>314</v>
      </c>
      <c r="AA31" s="76" t="s">
        <v>314</v>
      </c>
      <c r="AB31" s="76" t="s">
        <v>314</v>
      </c>
      <c r="AC31" s="76" t="s">
        <v>314</v>
      </c>
      <c r="AD31" s="76" t="s">
        <v>314</v>
      </c>
      <c r="AE31" s="76" t="s">
        <v>314</v>
      </c>
      <c r="AF31" s="76" t="s">
        <v>314</v>
      </c>
      <c r="AG31" s="77">
        <v>1.817461693803197E-3</v>
      </c>
    </row>
    <row r="32" spans="1:33" x14ac:dyDescent="0.3">
      <c r="A32" s="88" t="s">
        <v>66</v>
      </c>
      <c r="B32" s="71" t="s">
        <v>314</v>
      </c>
      <c r="C32" s="72">
        <v>3.1161908213281232E-2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 t="s">
        <v>314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>
        <v>1.3322400033376967E-5</v>
      </c>
    </row>
    <row r="33" spans="1:33" x14ac:dyDescent="0.3">
      <c r="A33" s="89" t="s">
        <v>68</v>
      </c>
      <c r="B33" s="75" t="s">
        <v>314</v>
      </c>
      <c r="C33" s="76">
        <v>9.8832435396656523E-2</v>
      </c>
      <c r="D33" s="76" t="s">
        <v>314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 t="s">
        <v>314</v>
      </c>
    </row>
    <row r="34" spans="1:33" x14ac:dyDescent="0.3">
      <c r="A34" s="89" t="s">
        <v>70</v>
      </c>
      <c r="B34" s="75">
        <v>8.4945288219647836E-5</v>
      </c>
      <c r="C34" s="76">
        <v>2.1398100833767012E-4</v>
      </c>
      <c r="D34" s="76">
        <v>5.6792111156322789E-3</v>
      </c>
      <c r="E34" s="76" t="s">
        <v>314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>
        <v>2.2504116392325204E-5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>
        <v>1.0152635631596017E-4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1.4538271425181635E-4</v>
      </c>
    </row>
    <row r="35" spans="1:33" x14ac:dyDescent="0.3">
      <c r="A35" s="89" t="s">
        <v>72</v>
      </c>
      <c r="B35" s="75" t="s">
        <v>314</v>
      </c>
      <c r="C35" s="76" t="s">
        <v>314</v>
      </c>
      <c r="D35" s="76">
        <v>1.9657723039653959E-5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 t="s">
        <v>314</v>
      </c>
      <c r="C36" s="76">
        <v>2.7479842155019816E-4</v>
      </c>
      <c r="D36" s="76" t="s">
        <v>314</v>
      </c>
      <c r="E36" s="76" t="s">
        <v>314</v>
      </c>
      <c r="F36" s="75" t="s">
        <v>314</v>
      </c>
      <c r="G36" s="76" t="s">
        <v>314</v>
      </c>
      <c r="H36" s="77" t="s">
        <v>314</v>
      </c>
      <c r="I36" s="75" t="s">
        <v>314</v>
      </c>
      <c r="J36" s="76" t="s">
        <v>314</v>
      </c>
      <c r="K36" s="76" t="s">
        <v>314</v>
      </c>
      <c r="L36" s="77" t="s">
        <v>314</v>
      </c>
      <c r="M36" s="76" t="s">
        <v>314</v>
      </c>
      <c r="N36" s="76" t="s">
        <v>314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>
        <v>3.1705849829333785E-5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>
        <v>9.7702615379775489E-6</v>
      </c>
      <c r="AA36" s="76" t="s">
        <v>314</v>
      </c>
      <c r="AB36" s="76" t="s">
        <v>314</v>
      </c>
      <c r="AC36" s="76">
        <v>6.7104844891856469E-5</v>
      </c>
      <c r="AD36" s="76" t="s">
        <v>314</v>
      </c>
      <c r="AE36" s="76" t="s">
        <v>314</v>
      </c>
      <c r="AF36" s="76" t="s">
        <v>314</v>
      </c>
      <c r="AG36" s="77">
        <v>4.7990924808464712E-5</v>
      </c>
    </row>
    <row r="37" spans="1:33" x14ac:dyDescent="0.3">
      <c r="A37" s="89" t="s">
        <v>74</v>
      </c>
      <c r="B37" s="75">
        <v>3.6573542894523749E-6</v>
      </c>
      <c r="C37" s="76">
        <v>8.2718687322774247E-5</v>
      </c>
      <c r="D37" s="76" t="s">
        <v>314</v>
      </c>
      <c r="E37" s="76" t="s">
        <v>314</v>
      </c>
      <c r="F37" s="75" t="s">
        <v>314</v>
      </c>
      <c r="G37" s="76" t="s">
        <v>314</v>
      </c>
      <c r="H37" s="77" t="s">
        <v>314</v>
      </c>
      <c r="I37" s="75" t="s">
        <v>314</v>
      </c>
      <c r="J37" s="76" t="s">
        <v>314</v>
      </c>
      <c r="K37" s="76" t="s">
        <v>314</v>
      </c>
      <c r="L37" s="77" t="s">
        <v>314</v>
      </c>
      <c r="M37" s="76" t="s">
        <v>314</v>
      </c>
      <c r="N37" s="76" t="s">
        <v>314</v>
      </c>
      <c r="O37" s="76" t="s">
        <v>314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 t="s">
        <v>314</v>
      </c>
      <c r="V37" s="76" t="s">
        <v>314</v>
      </c>
      <c r="W37" s="76" t="s">
        <v>314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 t="s">
        <v>314</v>
      </c>
      <c r="AE37" s="76" t="s">
        <v>314</v>
      </c>
      <c r="AF37" s="76" t="s">
        <v>314</v>
      </c>
      <c r="AG37" s="77">
        <v>8.0501990089273975E-5</v>
      </c>
    </row>
    <row r="38" spans="1:33" x14ac:dyDescent="0.3">
      <c r="A38" s="90" t="s">
        <v>75</v>
      </c>
      <c r="B38" s="82">
        <v>4.9700329986651158E-5</v>
      </c>
      <c r="C38" s="83">
        <v>8.6039698294715437E-4</v>
      </c>
      <c r="D38" s="83">
        <v>1.7967854609019789E-3</v>
      </c>
      <c r="E38" s="83">
        <v>4.5988117225267205E-6</v>
      </c>
      <c r="F38" s="82" t="s">
        <v>314</v>
      </c>
      <c r="G38" s="83" t="s">
        <v>314</v>
      </c>
      <c r="H38" s="84" t="s">
        <v>314</v>
      </c>
      <c r="I38" s="82" t="s">
        <v>314</v>
      </c>
      <c r="J38" s="83" t="s">
        <v>314</v>
      </c>
      <c r="K38" s="83" t="s">
        <v>314</v>
      </c>
      <c r="L38" s="84" t="s">
        <v>314</v>
      </c>
      <c r="M38" s="83" t="s">
        <v>314</v>
      </c>
      <c r="N38" s="83">
        <v>7.9835939135470008E-3</v>
      </c>
      <c r="O38" s="83">
        <v>7.9261817023657617E-4</v>
      </c>
      <c r="P38" s="83" t="s">
        <v>314</v>
      </c>
      <c r="Q38" s="83" t="s">
        <v>314</v>
      </c>
      <c r="R38" s="83" t="s">
        <v>314</v>
      </c>
      <c r="S38" s="83">
        <v>1.1394641470176702E-4</v>
      </c>
      <c r="T38" s="83" t="s">
        <v>314</v>
      </c>
      <c r="U38" s="82">
        <v>3.6163105945903845E-3</v>
      </c>
      <c r="V38" s="83">
        <v>5.1383502078254669E-5</v>
      </c>
      <c r="W38" s="83" t="s">
        <v>314</v>
      </c>
      <c r="X38" s="83" t="s">
        <v>314</v>
      </c>
      <c r="Y38" s="84" t="s">
        <v>314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1.4781461916752212E-4</v>
      </c>
      <c r="AE38" s="83" t="s">
        <v>314</v>
      </c>
      <c r="AF38" s="83" t="s">
        <v>314</v>
      </c>
      <c r="AG38" s="84">
        <v>1.7982234002611827E-2</v>
      </c>
    </row>
    <row r="39" spans="1:33" x14ac:dyDescent="0.3">
      <c r="A39" s="91" t="s">
        <v>76</v>
      </c>
      <c r="B39" s="75">
        <v>3.4045743334726896E-3</v>
      </c>
      <c r="C39" s="76">
        <v>5.480544169746795E-5</v>
      </c>
      <c r="D39" s="76">
        <v>8.6668103309517087E-5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>
        <v>1.399592567365363E-5</v>
      </c>
      <c r="O39" s="76" t="s">
        <v>314</v>
      </c>
      <c r="P39" s="76" t="s">
        <v>314</v>
      </c>
      <c r="Q39" s="76" t="s">
        <v>314</v>
      </c>
      <c r="R39" s="76" t="s">
        <v>314</v>
      </c>
      <c r="S39" s="76" t="s">
        <v>314</v>
      </c>
      <c r="T39" s="76" t="s">
        <v>314</v>
      </c>
      <c r="U39" s="75" t="s">
        <v>314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2.2773604313111432E-4</v>
      </c>
    </row>
    <row r="40" spans="1:33" x14ac:dyDescent="0.3">
      <c r="A40" s="92" t="s">
        <v>77</v>
      </c>
      <c r="B40" s="75">
        <v>2.5789088953662349E-2</v>
      </c>
      <c r="C40" s="76">
        <v>6.0095895904809838E-4</v>
      </c>
      <c r="D40" s="76">
        <v>1.1479430830970557E-3</v>
      </c>
      <c r="E40" s="76">
        <v>2.3115813581209702E-6</v>
      </c>
      <c r="F40" s="75" t="s">
        <v>314</v>
      </c>
      <c r="G40" s="76" t="s">
        <v>314</v>
      </c>
      <c r="H40" s="77" t="s">
        <v>314</v>
      </c>
      <c r="I40" s="75">
        <v>2.0955743533420433E-6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9.9430231507143842E-4</v>
      </c>
      <c r="O40" s="76">
        <v>6.2117936549671334E-6</v>
      </c>
      <c r="P40" s="76" t="s">
        <v>314</v>
      </c>
      <c r="Q40" s="76" t="s">
        <v>314</v>
      </c>
      <c r="R40" s="76" t="s">
        <v>314</v>
      </c>
      <c r="S40" s="76">
        <v>2.6294623083217013E-5</v>
      </c>
      <c r="T40" s="76" t="s">
        <v>314</v>
      </c>
      <c r="U40" s="75">
        <v>7.4331724359917605E-5</v>
      </c>
      <c r="V40" s="76" t="s">
        <v>314</v>
      </c>
      <c r="W40" s="76" t="s">
        <v>314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 t="s">
        <v>314</v>
      </c>
      <c r="AE40" s="76" t="s">
        <v>314</v>
      </c>
      <c r="AF40" s="76" t="s">
        <v>314</v>
      </c>
      <c r="AG40" s="77">
        <v>2.6149917718315228E-2</v>
      </c>
    </row>
    <row r="41" spans="1:33" x14ac:dyDescent="0.3">
      <c r="A41" s="92" t="s">
        <v>78</v>
      </c>
      <c r="B41" s="75">
        <v>1.3675871388051767E-2</v>
      </c>
      <c r="C41" s="76">
        <v>1.6426275028266294E-4</v>
      </c>
      <c r="D41" s="76">
        <v>1.0278242002771394E-3</v>
      </c>
      <c r="E41" s="76">
        <v>6.1036781907278516E-6</v>
      </c>
      <c r="F41" s="75" t="s">
        <v>314</v>
      </c>
      <c r="G41" s="76" t="s">
        <v>314</v>
      </c>
      <c r="H41" s="77" t="s">
        <v>314</v>
      </c>
      <c r="I41" s="75">
        <v>1.1193903227235217E-5</v>
      </c>
      <c r="J41" s="76" t="s">
        <v>314</v>
      </c>
      <c r="K41" s="76" t="s">
        <v>314</v>
      </c>
      <c r="L41" s="77" t="s">
        <v>314</v>
      </c>
      <c r="M41" s="76" t="s">
        <v>314</v>
      </c>
      <c r="N41" s="76">
        <v>2.5296605868299791E-3</v>
      </c>
      <c r="O41" s="76">
        <v>9.9783461789531761E-5</v>
      </c>
      <c r="P41" s="76" t="s">
        <v>314</v>
      </c>
      <c r="Q41" s="76">
        <v>8.1000543451347871E-6</v>
      </c>
      <c r="R41" s="76" t="s">
        <v>314</v>
      </c>
      <c r="S41" s="76">
        <v>6.2150439499843833E-5</v>
      </c>
      <c r="T41" s="76" t="s">
        <v>314</v>
      </c>
      <c r="U41" s="75">
        <v>9.433777346949005E-5</v>
      </c>
      <c r="V41" s="76" t="s">
        <v>314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 t="s">
        <v>314</v>
      </c>
      <c r="AE41" s="76" t="s">
        <v>314</v>
      </c>
      <c r="AF41" s="76" t="s">
        <v>314</v>
      </c>
      <c r="AG41" s="77">
        <v>2.9225469335733761E-2</v>
      </c>
    </row>
    <row r="42" spans="1:33" x14ac:dyDescent="0.3">
      <c r="A42" s="92" t="s">
        <v>79</v>
      </c>
      <c r="B42" s="75">
        <v>3.0232203143472071E-4</v>
      </c>
      <c r="C42" s="76" t="s">
        <v>314</v>
      </c>
      <c r="D42" s="76">
        <v>1.0244463906336157E-5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 t="s">
        <v>314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 t="s">
        <v>314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3.441027839091826E-5</v>
      </c>
    </row>
    <row r="43" spans="1:33" x14ac:dyDescent="0.3">
      <c r="A43" s="92" t="s">
        <v>80</v>
      </c>
      <c r="B43" s="75">
        <v>2.4821175556227485E-2</v>
      </c>
      <c r="C43" s="76">
        <v>3.9128779598477818E-4</v>
      </c>
      <c r="D43" s="76">
        <v>2.1028797903459929E-3</v>
      </c>
      <c r="E43" s="76">
        <v>1.0880027393332891E-5</v>
      </c>
      <c r="F43" s="75" t="s">
        <v>314</v>
      </c>
      <c r="G43" s="76" t="s">
        <v>314</v>
      </c>
      <c r="H43" s="77" t="s">
        <v>314</v>
      </c>
      <c r="I43" s="75">
        <v>2.9492508616850839E-6</v>
      </c>
      <c r="J43" s="76" t="s">
        <v>314</v>
      </c>
      <c r="K43" s="76" t="s">
        <v>314</v>
      </c>
      <c r="L43" s="77" t="s">
        <v>314</v>
      </c>
      <c r="M43" s="76" t="s">
        <v>314</v>
      </c>
      <c r="N43" s="76">
        <v>1.0515584344271771E-3</v>
      </c>
      <c r="O43" s="76">
        <v>7.9009266521442596E-6</v>
      </c>
      <c r="P43" s="76" t="s">
        <v>314</v>
      </c>
      <c r="Q43" s="76" t="s">
        <v>314</v>
      </c>
      <c r="R43" s="76" t="s">
        <v>314</v>
      </c>
      <c r="S43" s="76">
        <v>7.9056092084959697E-6</v>
      </c>
      <c r="T43" s="76" t="s">
        <v>314</v>
      </c>
      <c r="U43" s="75">
        <v>7.5316637163105814E-5</v>
      </c>
      <c r="V43" s="76" t="s">
        <v>314</v>
      </c>
      <c r="W43" s="76" t="s">
        <v>314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 t="s">
        <v>314</v>
      </c>
      <c r="AE43" s="76" t="s">
        <v>314</v>
      </c>
      <c r="AF43" s="76" t="s">
        <v>314</v>
      </c>
      <c r="AG43" s="77">
        <v>3.6905863383088433E-2</v>
      </c>
    </row>
    <row r="44" spans="1:33" x14ac:dyDescent="0.3">
      <c r="A44" s="92" t="s">
        <v>81</v>
      </c>
      <c r="B44" s="75">
        <v>6.1470772882490893E-2</v>
      </c>
      <c r="C44" s="76">
        <v>2.0504655646438742E-3</v>
      </c>
      <c r="D44" s="76">
        <v>1.1418990179303326E-2</v>
      </c>
      <c r="E44" s="76">
        <v>9.5309296202335884E-5</v>
      </c>
      <c r="F44" s="75" t="s">
        <v>314</v>
      </c>
      <c r="G44" s="76" t="s">
        <v>314</v>
      </c>
      <c r="H44" s="77" t="s">
        <v>314</v>
      </c>
      <c r="I44" s="75">
        <v>1.0136041780007485E-3</v>
      </c>
      <c r="J44" s="76" t="s">
        <v>314</v>
      </c>
      <c r="K44" s="76" t="s">
        <v>314</v>
      </c>
      <c r="L44" s="77" t="s">
        <v>314</v>
      </c>
      <c r="M44" s="76" t="s">
        <v>314</v>
      </c>
      <c r="N44" s="76">
        <v>2.8138481755909973E-2</v>
      </c>
      <c r="O44" s="76">
        <v>1.169084691804599E-3</v>
      </c>
      <c r="P44" s="76" t="s">
        <v>314</v>
      </c>
      <c r="Q44" s="76" t="s">
        <v>314</v>
      </c>
      <c r="R44" s="76" t="s">
        <v>314</v>
      </c>
      <c r="S44" s="76">
        <v>1.105763454486104E-3</v>
      </c>
      <c r="T44" s="76" t="s">
        <v>314</v>
      </c>
      <c r="U44" s="75">
        <v>1.4029632766434741E-3</v>
      </c>
      <c r="V44" s="76">
        <v>1.4384308575510533E-5</v>
      </c>
      <c r="W44" s="76" t="s">
        <v>314</v>
      </c>
      <c r="X44" s="76" t="s">
        <v>314</v>
      </c>
      <c r="Y44" s="77" t="s">
        <v>314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1.5006768274363278E-5</v>
      </c>
      <c r="AE44" s="76" t="s">
        <v>314</v>
      </c>
      <c r="AF44" s="76" t="s">
        <v>314</v>
      </c>
      <c r="AG44" s="77">
        <v>0.21808491011528833</v>
      </c>
    </row>
    <row r="45" spans="1:33" x14ac:dyDescent="0.3">
      <c r="A45" s="92" t="s">
        <v>82</v>
      </c>
      <c r="B45" s="75">
        <v>6.7910691297959304E-4</v>
      </c>
      <c r="C45" s="76">
        <v>4.3882105759940739E-4</v>
      </c>
      <c r="D45" s="76">
        <v>6.9249101391288771E-5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>
        <v>9.123293531924455E-5</v>
      </c>
      <c r="O45" s="76" t="s">
        <v>314</v>
      </c>
      <c r="P45" s="76" t="s">
        <v>314</v>
      </c>
      <c r="Q45" s="76" t="s">
        <v>314</v>
      </c>
      <c r="R45" s="76" t="s">
        <v>314</v>
      </c>
      <c r="S45" s="76" t="s">
        <v>314</v>
      </c>
      <c r="T45" s="76" t="s">
        <v>314</v>
      </c>
      <c r="U45" s="75" t="s">
        <v>314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 t="s">
        <v>314</v>
      </c>
      <c r="AG45" s="77">
        <v>8.4593913952937208E-4</v>
      </c>
    </row>
    <row r="46" spans="1:33" x14ac:dyDescent="0.3">
      <c r="A46" s="92" t="s">
        <v>83</v>
      </c>
      <c r="B46" s="75">
        <v>1.9221016553074158E-3</v>
      </c>
      <c r="C46" s="76">
        <v>9.3214770038666309E-4</v>
      </c>
      <c r="D46" s="76">
        <v>1.1097414505065599E-4</v>
      </c>
      <c r="E46" s="76" t="s">
        <v>314</v>
      </c>
      <c r="F46" s="75" t="s">
        <v>314</v>
      </c>
      <c r="G46" s="76" t="s">
        <v>314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 t="s">
        <v>314</v>
      </c>
      <c r="N46" s="76">
        <v>8.1160538351970522E-5</v>
      </c>
      <c r="O46" s="76" t="s">
        <v>314</v>
      </c>
      <c r="P46" s="76" t="s">
        <v>314</v>
      </c>
      <c r="Q46" s="76" t="s">
        <v>314</v>
      </c>
      <c r="R46" s="76" t="s">
        <v>314</v>
      </c>
      <c r="S46" s="76" t="s">
        <v>314</v>
      </c>
      <c r="T46" s="76" t="s">
        <v>314</v>
      </c>
      <c r="U46" s="75">
        <v>2.2552347856538696E-5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 t="s">
        <v>314</v>
      </c>
      <c r="AE46" s="76" t="s">
        <v>314</v>
      </c>
      <c r="AF46" s="76" t="s">
        <v>314</v>
      </c>
      <c r="AG46" s="77">
        <v>1.6559733326486285E-3</v>
      </c>
    </row>
    <row r="47" spans="1:33" x14ac:dyDescent="0.3">
      <c r="A47" s="93" t="s">
        <v>84</v>
      </c>
      <c r="B47" s="75">
        <v>2.1187883815585963E-3</v>
      </c>
      <c r="C47" s="76">
        <v>1.2958822775379787E-4</v>
      </c>
      <c r="D47" s="76">
        <v>6.7323893857577964E-4</v>
      </c>
      <c r="E47" s="76">
        <v>2.1824142316394698E-6</v>
      </c>
      <c r="F47" s="75" t="s">
        <v>314</v>
      </c>
      <c r="G47" s="76" t="s">
        <v>314</v>
      </c>
      <c r="H47" s="77" t="s">
        <v>314</v>
      </c>
      <c r="I47" s="75">
        <v>1.3135866772975751E-4</v>
      </c>
      <c r="J47" s="76" t="s">
        <v>314</v>
      </c>
      <c r="K47" s="76" t="s">
        <v>314</v>
      </c>
      <c r="L47" s="77" t="s">
        <v>314</v>
      </c>
      <c r="M47" s="76" t="s">
        <v>314</v>
      </c>
      <c r="N47" s="76">
        <v>1.7546792395818247E-3</v>
      </c>
      <c r="O47" s="76">
        <v>8.7581170618851296E-5</v>
      </c>
      <c r="P47" s="76" t="s">
        <v>314</v>
      </c>
      <c r="Q47" s="76">
        <v>5.172285986227919E-6</v>
      </c>
      <c r="R47" s="76" t="s">
        <v>314</v>
      </c>
      <c r="S47" s="76">
        <v>4.7826102793152604E-5</v>
      </c>
      <c r="T47" s="76" t="s">
        <v>314</v>
      </c>
      <c r="U47" s="75">
        <v>2.6363355187303017E-4</v>
      </c>
      <c r="V47" s="76" t="s">
        <v>314</v>
      </c>
      <c r="W47" s="76" t="s">
        <v>314</v>
      </c>
      <c r="X47" s="76" t="s">
        <v>314</v>
      </c>
      <c r="Y47" s="77" t="s">
        <v>314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1.5451925754746119E-6</v>
      </c>
      <c r="AE47" s="76" t="s">
        <v>314</v>
      </c>
      <c r="AF47" s="76" t="s">
        <v>314</v>
      </c>
      <c r="AG47" s="77">
        <v>7.3204001864675726E-3</v>
      </c>
    </row>
    <row r="48" spans="1:33" x14ac:dyDescent="0.3">
      <c r="A48" s="94" t="s">
        <v>85</v>
      </c>
      <c r="B48" s="71">
        <v>5.4406461252216442E-4</v>
      </c>
      <c r="C48" s="72">
        <v>5.9803245770050473E-6</v>
      </c>
      <c r="D48" s="72">
        <v>5.7471639624091077E-3</v>
      </c>
      <c r="E48" s="72">
        <v>2.334243003418745E-6</v>
      </c>
      <c r="F48" s="71" t="s">
        <v>314</v>
      </c>
      <c r="G48" s="72" t="s">
        <v>314</v>
      </c>
      <c r="H48" s="73" t="s">
        <v>314</v>
      </c>
      <c r="I48" s="71" t="s">
        <v>314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 t="s">
        <v>314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>
        <v>4.4049510550886979E-5</v>
      </c>
      <c r="V48" s="72" t="s">
        <v>314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 t="s">
        <v>314</v>
      </c>
      <c r="AE48" s="72" t="s">
        <v>314</v>
      </c>
      <c r="AF48" s="72" t="s">
        <v>314</v>
      </c>
      <c r="AG48" s="73">
        <v>1.6490496260285223E-3</v>
      </c>
    </row>
    <row r="49" spans="1:33" x14ac:dyDescent="0.3">
      <c r="A49" s="95" t="s">
        <v>86</v>
      </c>
      <c r="B49" s="75" t="s">
        <v>314</v>
      </c>
      <c r="C49" s="76" t="s">
        <v>314</v>
      </c>
      <c r="D49" s="76">
        <v>1.5418545930703713E-3</v>
      </c>
      <c r="E49" s="76" t="s">
        <v>314</v>
      </c>
      <c r="F49" s="75" t="s">
        <v>314</v>
      </c>
      <c r="G49" s="76" t="s">
        <v>314</v>
      </c>
      <c r="H49" s="77" t="s">
        <v>314</v>
      </c>
      <c r="I49" s="75">
        <v>5.8775487009348694E-5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>
        <v>4.6459021679391428E-4</v>
      </c>
      <c r="O49" s="76" t="s">
        <v>314</v>
      </c>
      <c r="P49" s="76" t="s">
        <v>314</v>
      </c>
      <c r="Q49" s="76" t="s">
        <v>314</v>
      </c>
      <c r="R49" s="76" t="s">
        <v>314</v>
      </c>
      <c r="S49" s="76">
        <v>9.2132808137163747E-5</v>
      </c>
      <c r="T49" s="76" t="s">
        <v>314</v>
      </c>
      <c r="U49" s="75">
        <v>5.3081995369523864E-4</v>
      </c>
      <c r="V49" s="76" t="s">
        <v>314</v>
      </c>
      <c r="W49" s="76" t="s">
        <v>314</v>
      </c>
      <c r="X49" s="76" t="s">
        <v>314</v>
      </c>
      <c r="Y49" s="77" t="s">
        <v>314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>
        <v>3.3990996852989889E-5</v>
      </c>
      <c r="AE49" s="76" t="s">
        <v>314</v>
      </c>
      <c r="AF49" s="76" t="s">
        <v>314</v>
      </c>
      <c r="AG49" s="77">
        <v>8.4766034180170854E-4</v>
      </c>
    </row>
    <row r="50" spans="1:33" x14ac:dyDescent="0.3">
      <c r="A50" s="96" t="s">
        <v>87</v>
      </c>
      <c r="B50" s="75">
        <v>3.4814047401969148E-4</v>
      </c>
      <c r="C50" s="76">
        <v>5.4905300046145312E-4</v>
      </c>
      <c r="D50" s="76">
        <v>1.4005945153765854E-3</v>
      </c>
      <c r="E50" s="76" t="s">
        <v>314</v>
      </c>
      <c r="F50" s="75" t="s">
        <v>314</v>
      </c>
      <c r="G50" s="76" t="s">
        <v>314</v>
      </c>
      <c r="H50" s="77" t="s">
        <v>314</v>
      </c>
      <c r="I50" s="75">
        <v>1.7607903667786592E-4</v>
      </c>
      <c r="J50" s="76" t="s">
        <v>314</v>
      </c>
      <c r="K50" s="76" t="s">
        <v>314</v>
      </c>
      <c r="L50" s="77" t="s">
        <v>314</v>
      </c>
      <c r="M50" s="76" t="s">
        <v>314</v>
      </c>
      <c r="N50" s="76">
        <v>1.2444528909426387E-3</v>
      </c>
      <c r="O50" s="76">
        <v>1.7581161509096633E-4</v>
      </c>
      <c r="P50" s="76" t="s">
        <v>314</v>
      </c>
      <c r="Q50" s="76" t="s">
        <v>314</v>
      </c>
      <c r="R50" s="76" t="s">
        <v>314</v>
      </c>
      <c r="S50" s="76" t="s">
        <v>314</v>
      </c>
      <c r="T50" s="76" t="s">
        <v>314</v>
      </c>
      <c r="U50" s="75">
        <v>8.3751912372776371E-4</v>
      </c>
      <c r="V50" s="76">
        <v>1.9233764614328276E-4</v>
      </c>
      <c r="W50" s="76" t="s">
        <v>314</v>
      </c>
      <c r="X50" s="76" t="s">
        <v>314</v>
      </c>
      <c r="Y50" s="77" t="s">
        <v>314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>
        <v>1.948318443646427E-5</v>
      </c>
      <c r="AE50" s="76" t="s">
        <v>314</v>
      </c>
      <c r="AF50" s="76" t="s">
        <v>314</v>
      </c>
      <c r="AG50" s="77">
        <v>2.224796774804963E-3</v>
      </c>
    </row>
    <row r="51" spans="1:33" x14ac:dyDescent="0.3">
      <c r="A51" s="96" t="s">
        <v>88</v>
      </c>
      <c r="B51" s="75">
        <v>1.8239114531578928E-4</v>
      </c>
      <c r="C51" s="76">
        <v>1.6731422939942118E-5</v>
      </c>
      <c r="D51" s="76">
        <v>1.2604003400033229E-3</v>
      </c>
      <c r="E51" s="76">
        <v>3.0976910159592309E-5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 t="s">
        <v>314</v>
      </c>
      <c r="N51" s="76">
        <v>5.2257633874834835E-4</v>
      </c>
      <c r="O51" s="76">
        <v>5.3504252258180119E-5</v>
      </c>
      <c r="P51" s="76" t="s">
        <v>314</v>
      </c>
      <c r="Q51" s="76" t="s">
        <v>314</v>
      </c>
      <c r="R51" s="76" t="s">
        <v>314</v>
      </c>
      <c r="S51" s="76" t="s">
        <v>314</v>
      </c>
      <c r="T51" s="76" t="s">
        <v>314</v>
      </c>
      <c r="U51" s="75">
        <v>8.686586280035809E-4</v>
      </c>
      <c r="V51" s="76">
        <v>4.7069135812753872E-5</v>
      </c>
      <c r="W51" s="76" t="s">
        <v>314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>
        <v>1.221747263061991E-5</v>
      </c>
      <c r="AE51" s="76" t="s">
        <v>314</v>
      </c>
      <c r="AF51" s="76" t="s">
        <v>314</v>
      </c>
      <c r="AG51" s="77">
        <v>1.0608651053125766E-2</v>
      </c>
    </row>
    <row r="52" spans="1:33" x14ac:dyDescent="0.3">
      <c r="A52" s="97" t="s">
        <v>89</v>
      </c>
      <c r="B52" s="82" t="s">
        <v>314</v>
      </c>
      <c r="C52" s="83" t="s">
        <v>314</v>
      </c>
      <c r="D52" s="83" t="s">
        <v>314</v>
      </c>
      <c r="E52" s="83" t="s">
        <v>314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 t="s">
        <v>314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 t="s">
        <v>314</v>
      </c>
      <c r="V52" s="83" t="s">
        <v>314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 t="s">
        <v>314</v>
      </c>
      <c r="AE52" s="83" t="s">
        <v>314</v>
      </c>
      <c r="AF52" s="83" t="s">
        <v>314</v>
      </c>
      <c r="AG52" s="84" t="s">
        <v>314</v>
      </c>
    </row>
    <row r="53" spans="1:33" x14ac:dyDescent="0.3">
      <c r="A53" s="98" t="s">
        <v>90</v>
      </c>
      <c r="B53" s="82">
        <v>2.3447733697033922E-5</v>
      </c>
      <c r="C53" s="83" t="s">
        <v>314</v>
      </c>
      <c r="D53" s="83">
        <v>3.8460370756461499E-4</v>
      </c>
      <c r="E53" s="83" t="s">
        <v>314</v>
      </c>
      <c r="F53" s="82" t="s">
        <v>314</v>
      </c>
      <c r="G53" s="83" t="s">
        <v>314</v>
      </c>
      <c r="H53" s="84" t="s">
        <v>314</v>
      </c>
      <c r="I53" s="82">
        <v>6.9949995042823461E-4</v>
      </c>
      <c r="J53" s="83" t="s">
        <v>314</v>
      </c>
      <c r="K53" s="83" t="s">
        <v>314</v>
      </c>
      <c r="L53" s="84" t="s">
        <v>314</v>
      </c>
      <c r="M53" s="83" t="s">
        <v>314</v>
      </c>
      <c r="N53" s="83">
        <v>3.3701158973139635E-3</v>
      </c>
      <c r="O53" s="83" t="s">
        <v>314</v>
      </c>
      <c r="P53" s="83" t="s">
        <v>314</v>
      </c>
      <c r="Q53" s="83" t="s">
        <v>314</v>
      </c>
      <c r="R53" s="83" t="s">
        <v>314</v>
      </c>
      <c r="S53" s="83">
        <v>7.9468012485572477E-5</v>
      </c>
      <c r="T53" s="83" t="s">
        <v>314</v>
      </c>
      <c r="U53" s="82">
        <v>2.336126643911059E-3</v>
      </c>
      <c r="V53" s="83" t="s">
        <v>314</v>
      </c>
      <c r="W53" s="83" t="s">
        <v>314</v>
      </c>
      <c r="X53" s="83" t="s">
        <v>314</v>
      </c>
      <c r="Y53" s="84" t="s">
        <v>314</v>
      </c>
      <c r="Z53" s="83" t="s">
        <v>314</v>
      </c>
      <c r="AA53" s="83" t="s">
        <v>314</v>
      </c>
      <c r="AB53" s="83" t="s">
        <v>314</v>
      </c>
      <c r="AC53" s="83" t="s">
        <v>314</v>
      </c>
      <c r="AD53" s="83" t="s">
        <v>314</v>
      </c>
      <c r="AE53" s="83" t="s">
        <v>314</v>
      </c>
      <c r="AF53" s="83" t="s">
        <v>314</v>
      </c>
      <c r="AG53" s="84">
        <v>3.8853220085782875E-3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P55"/>
  <sheetViews>
    <sheetView workbookViewId="0"/>
  </sheetViews>
  <sheetFormatPr baseColWidth="10" defaultRowHeight="14.4" x14ac:dyDescent="0.3"/>
  <cols>
    <col min="1" max="1" width="2.6640625" customWidth="1"/>
    <col min="2" max="2" width="7.77734375" customWidth="1"/>
    <col min="3" max="3" width="22.21875" style="3" customWidth="1"/>
    <col min="4" max="4" width="22.21875" style="2" customWidth="1"/>
    <col min="5" max="5" width="3.109375" customWidth="1"/>
    <col min="6" max="6" width="7.77734375" customWidth="1"/>
    <col min="7" max="7" width="22.21875" style="3" customWidth="1"/>
    <col min="8" max="8" width="22.21875" style="2" customWidth="1"/>
    <col min="9" max="9" width="13.88671875" customWidth="1"/>
    <col min="10" max="10" width="7.77734375" customWidth="1"/>
    <col min="11" max="11" width="21.33203125" style="3" customWidth="1"/>
    <col min="12" max="12" width="21.33203125" style="2" customWidth="1"/>
    <col min="13" max="13" width="2.88671875" customWidth="1"/>
    <col min="14" max="14" width="7.77734375" customWidth="1"/>
    <col min="15" max="15" width="21.33203125" style="3" customWidth="1"/>
    <col min="16" max="16" width="21.33203125" style="2" customWidth="1"/>
    <col min="17" max="17" width="3.44140625" customWidth="1"/>
  </cols>
  <sheetData>
    <row r="1" spans="2:16" ht="18" x14ac:dyDescent="0.35">
      <c r="C1" s="1" t="s">
        <v>0</v>
      </c>
    </row>
    <row r="2" spans="2:16" ht="18" x14ac:dyDescent="0.35">
      <c r="C2" s="1"/>
    </row>
    <row r="3" spans="2:16" ht="25.2" customHeight="1" x14ac:dyDescent="0.3">
      <c r="C3" s="4"/>
      <c r="D3" s="5"/>
      <c r="E3" s="6"/>
      <c r="F3" s="7" t="s">
        <v>1</v>
      </c>
      <c r="G3" s="4"/>
      <c r="H3" s="5"/>
      <c r="K3" s="4"/>
      <c r="L3" s="5"/>
      <c r="M3" s="6"/>
      <c r="N3" s="7" t="s">
        <v>2</v>
      </c>
      <c r="O3" s="4"/>
      <c r="P3" s="5"/>
    </row>
    <row r="4" spans="2:16" x14ac:dyDescent="0.3">
      <c r="C4" s="302" t="s">
        <v>3</v>
      </c>
      <c r="D4" s="303"/>
      <c r="G4" s="302" t="s">
        <v>4</v>
      </c>
      <c r="H4" s="303"/>
      <c r="K4" s="302" t="s">
        <v>5</v>
      </c>
      <c r="L4" s="303"/>
      <c r="O4" s="302" t="s">
        <v>6</v>
      </c>
      <c r="P4" s="303"/>
    </row>
    <row r="5" spans="2:16" ht="30" customHeight="1" x14ac:dyDescent="0.3">
      <c r="C5" s="8" t="s">
        <v>7</v>
      </c>
      <c r="D5" s="9" t="s">
        <v>8</v>
      </c>
      <c r="G5" s="8" t="s">
        <v>7</v>
      </c>
      <c r="H5" s="9" t="s">
        <v>8</v>
      </c>
      <c r="K5" s="8" t="s">
        <v>7</v>
      </c>
      <c r="L5" s="9" t="s">
        <v>8</v>
      </c>
      <c r="O5" s="8" t="s">
        <v>7</v>
      </c>
      <c r="P5" s="9" t="s">
        <v>8</v>
      </c>
    </row>
    <row r="6" spans="2:16" x14ac:dyDescent="0.3">
      <c r="B6" s="10" t="s">
        <v>9</v>
      </c>
      <c r="C6" s="11" t="s">
        <v>314</v>
      </c>
      <c r="D6" s="12" t="s">
        <v>314</v>
      </c>
      <c r="F6" s="13" t="s">
        <v>10</v>
      </c>
      <c r="G6" s="11">
        <v>404.77157919921876</v>
      </c>
      <c r="H6" s="12">
        <v>0.38989456775299952</v>
      </c>
      <c r="J6" s="10" t="s">
        <v>9</v>
      </c>
      <c r="K6" s="11">
        <v>135.6105131347656</v>
      </c>
      <c r="L6" s="12">
        <v>0.13062627199776469</v>
      </c>
      <c r="N6" s="13" t="s">
        <v>10</v>
      </c>
      <c r="O6" s="11">
        <v>0.1191506835937499</v>
      </c>
      <c r="P6" s="12">
        <v>1.1477140852914209E-4</v>
      </c>
    </row>
    <row r="7" spans="2:16" x14ac:dyDescent="0.3">
      <c r="B7" s="14" t="s">
        <v>11</v>
      </c>
      <c r="C7" s="11" t="s">
        <v>314</v>
      </c>
      <c r="D7" s="12" t="s">
        <v>314</v>
      </c>
      <c r="F7" s="15" t="s">
        <v>12</v>
      </c>
      <c r="G7" s="11">
        <v>2.1562015625000002</v>
      </c>
      <c r="H7" s="12">
        <v>2.0769523341101766E-3</v>
      </c>
      <c r="J7" s="14" t="s">
        <v>11</v>
      </c>
      <c r="K7" s="11">
        <v>123.01876899414063</v>
      </c>
      <c r="L7" s="12">
        <v>0.11849732596682552</v>
      </c>
      <c r="N7" s="15" t="s">
        <v>12</v>
      </c>
      <c r="O7" s="11" t="s">
        <v>314</v>
      </c>
      <c r="P7" s="12" t="s">
        <v>314</v>
      </c>
    </row>
    <row r="8" spans="2:16" x14ac:dyDescent="0.3">
      <c r="B8" s="14" t="s">
        <v>13</v>
      </c>
      <c r="C8" s="11">
        <v>1.6080854980468744</v>
      </c>
      <c r="D8" s="12">
        <v>1.5489817773551408E-3</v>
      </c>
      <c r="F8" s="15" t="s">
        <v>14</v>
      </c>
      <c r="G8" s="11">
        <v>513.35982871093745</v>
      </c>
      <c r="H8" s="12">
        <v>0.49449175486328495</v>
      </c>
      <c r="J8" s="14" t="s">
        <v>13</v>
      </c>
      <c r="K8" s="11">
        <v>165.95503276367185</v>
      </c>
      <c r="L8" s="12">
        <v>0.15985550639161969</v>
      </c>
      <c r="N8" s="15" t="s">
        <v>14</v>
      </c>
      <c r="O8" s="11">
        <v>7.539697265625E-3</v>
      </c>
      <c r="P8" s="12">
        <v>7.2625825463958504E-6</v>
      </c>
    </row>
    <row r="9" spans="2:16" x14ac:dyDescent="0.3">
      <c r="B9" s="16" t="s">
        <v>15</v>
      </c>
      <c r="C9" s="11" t="s">
        <v>314</v>
      </c>
      <c r="D9" s="12" t="s">
        <v>314</v>
      </c>
      <c r="F9" s="15" t="s">
        <v>16</v>
      </c>
      <c r="G9" s="11">
        <v>3.2360493652343738</v>
      </c>
      <c r="H9" s="12">
        <v>3.1171113124630659E-3</v>
      </c>
      <c r="J9" s="16" t="s">
        <v>15</v>
      </c>
      <c r="K9" s="11">
        <v>21.609972753906248</v>
      </c>
      <c r="L9" s="12">
        <v>2.0815717849329268E-2</v>
      </c>
      <c r="N9" s="15" t="s">
        <v>16</v>
      </c>
      <c r="O9" s="11">
        <v>6.9921603027343746</v>
      </c>
      <c r="P9" s="12">
        <v>6.7351698068518024E-3</v>
      </c>
    </row>
    <row r="10" spans="2:16" x14ac:dyDescent="0.3">
      <c r="B10" s="17" t="s">
        <v>17</v>
      </c>
      <c r="C10" s="11" t="s">
        <v>314</v>
      </c>
      <c r="D10" s="12" t="s">
        <v>314</v>
      </c>
      <c r="F10" s="15" t="s">
        <v>18</v>
      </c>
      <c r="G10" s="11" t="s">
        <v>314</v>
      </c>
      <c r="H10" s="12" t="s">
        <v>314</v>
      </c>
      <c r="J10" s="17" t="s">
        <v>17</v>
      </c>
      <c r="K10" s="11" t="s">
        <v>314</v>
      </c>
      <c r="L10" s="12" t="s">
        <v>314</v>
      </c>
      <c r="N10" s="15" t="s">
        <v>18</v>
      </c>
      <c r="O10" s="11" t="s">
        <v>314</v>
      </c>
      <c r="P10" s="12" t="s">
        <v>314</v>
      </c>
    </row>
    <row r="11" spans="2:16" x14ac:dyDescent="0.3">
      <c r="B11" s="18" t="s">
        <v>19</v>
      </c>
      <c r="C11" s="11" t="s">
        <v>314</v>
      </c>
      <c r="D11" s="12" t="s">
        <v>314</v>
      </c>
      <c r="F11" s="15" t="s">
        <v>20</v>
      </c>
      <c r="G11" s="11" t="s">
        <v>314</v>
      </c>
      <c r="H11" s="12" t="s">
        <v>314</v>
      </c>
      <c r="J11" s="18" t="s">
        <v>19</v>
      </c>
      <c r="K11" s="11" t="s">
        <v>314</v>
      </c>
      <c r="L11" s="12" t="s">
        <v>314</v>
      </c>
      <c r="N11" s="15" t="s">
        <v>20</v>
      </c>
      <c r="O11" s="11">
        <v>1.1255778808593739</v>
      </c>
      <c r="P11" s="12">
        <v>1.0842082890261625E-3</v>
      </c>
    </row>
    <row r="12" spans="2:16" x14ac:dyDescent="0.3">
      <c r="B12" s="19" t="s">
        <v>21</v>
      </c>
      <c r="C12" s="11" t="s">
        <v>314</v>
      </c>
      <c r="D12" s="12" t="s">
        <v>314</v>
      </c>
      <c r="F12" s="15" t="s">
        <v>22</v>
      </c>
      <c r="G12" s="11" t="s">
        <v>314</v>
      </c>
      <c r="H12" s="12" t="s">
        <v>314</v>
      </c>
      <c r="J12" s="19" t="s">
        <v>21</v>
      </c>
      <c r="K12" s="11" t="s">
        <v>314</v>
      </c>
      <c r="L12" s="12" t="s">
        <v>314</v>
      </c>
      <c r="N12" s="15" t="s">
        <v>22</v>
      </c>
      <c r="O12" s="11">
        <v>85.633466064453131</v>
      </c>
      <c r="P12" s="12">
        <v>8.2486085862165562E-2</v>
      </c>
    </row>
    <row r="13" spans="2:16" x14ac:dyDescent="0.3">
      <c r="B13" s="20" t="s">
        <v>23</v>
      </c>
      <c r="C13" s="11" t="s">
        <v>314</v>
      </c>
      <c r="D13" s="12" t="s">
        <v>314</v>
      </c>
      <c r="F13" s="15" t="s">
        <v>24</v>
      </c>
      <c r="G13" s="11" t="s">
        <v>314</v>
      </c>
      <c r="H13" s="12" t="s">
        <v>314</v>
      </c>
      <c r="J13" s="20" t="s">
        <v>23</v>
      </c>
      <c r="K13" s="11">
        <v>3.0802195800781247</v>
      </c>
      <c r="L13" s="12">
        <v>2.9670089094071556E-3</v>
      </c>
      <c r="N13" s="15" t="s">
        <v>24</v>
      </c>
      <c r="O13" s="11" t="s">
        <v>314</v>
      </c>
      <c r="P13" s="12" t="s">
        <v>314</v>
      </c>
    </row>
    <row r="14" spans="2:16" x14ac:dyDescent="0.3">
      <c r="B14" s="21" t="s">
        <v>25</v>
      </c>
      <c r="C14" s="11">
        <v>0.2112332519531249</v>
      </c>
      <c r="D14" s="12">
        <v>2.0346956579377111E-4</v>
      </c>
      <c r="F14" s="15" t="s">
        <v>26</v>
      </c>
      <c r="G14" s="11">
        <v>9.9658782714843728</v>
      </c>
      <c r="H14" s="12">
        <v>9.5995914748426316E-3</v>
      </c>
      <c r="J14" s="21" t="s">
        <v>25</v>
      </c>
      <c r="K14" s="11" t="s">
        <v>314</v>
      </c>
      <c r="L14" s="12" t="s">
        <v>314</v>
      </c>
      <c r="N14" s="15" t="s">
        <v>26</v>
      </c>
      <c r="O14" s="11" t="s">
        <v>314</v>
      </c>
      <c r="P14" s="12" t="s">
        <v>314</v>
      </c>
    </row>
    <row r="15" spans="2:16" x14ac:dyDescent="0.3">
      <c r="B15" s="21" t="s">
        <v>27</v>
      </c>
      <c r="C15" s="11" t="s">
        <v>314</v>
      </c>
      <c r="D15" s="12" t="s">
        <v>314</v>
      </c>
      <c r="F15" s="15" t="s">
        <v>28</v>
      </c>
      <c r="G15" s="11">
        <v>0.83284252929687497</v>
      </c>
      <c r="H15" s="12">
        <v>8.0223215920676143E-4</v>
      </c>
      <c r="J15" s="21" t="s">
        <v>27</v>
      </c>
      <c r="K15" s="11" t="s">
        <v>314</v>
      </c>
      <c r="L15" s="12" t="s">
        <v>314</v>
      </c>
      <c r="N15" s="15" t="s">
        <v>28</v>
      </c>
      <c r="O15" s="11" t="s">
        <v>314</v>
      </c>
      <c r="P15" s="12" t="s">
        <v>314</v>
      </c>
    </row>
    <row r="16" spans="2:16" x14ac:dyDescent="0.3">
      <c r="B16" s="22" t="s">
        <v>29</v>
      </c>
      <c r="C16" s="11" t="s">
        <v>314</v>
      </c>
      <c r="D16" s="12" t="s">
        <v>314</v>
      </c>
      <c r="F16" s="15" t="s">
        <v>30</v>
      </c>
      <c r="G16" s="11">
        <v>40.234701025390599</v>
      </c>
      <c r="H16" s="12">
        <v>3.8755911163527938E-2</v>
      </c>
      <c r="J16" s="22" t="s">
        <v>29</v>
      </c>
      <c r="K16" s="11" t="s">
        <v>314</v>
      </c>
      <c r="L16" s="12" t="s">
        <v>314</v>
      </c>
      <c r="N16" s="15" t="s">
        <v>30</v>
      </c>
      <c r="O16" s="11">
        <v>1.29193359375E-2</v>
      </c>
      <c r="P16" s="12">
        <v>1.2444497489108982E-5</v>
      </c>
    </row>
    <row r="17" spans="2:16" x14ac:dyDescent="0.3">
      <c r="B17" s="23" t="s">
        <v>31</v>
      </c>
      <c r="C17" s="11" t="s">
        <v>314</v>
      </c>
      <c r="D17" s="12" t="s">
        <v>314</v>
      </c>
      <c r="F17" s="15" t="s">
        <v>32</v>
      </c>
      <c r="G17" s="11" t="s">
        <v>314</v>
      </c>
      <c r="H17" s="12" t="s">
        <v>314</v>
      </c>
      <c r="J17" s="23" t="s">
        <v>31</v>
      </c>
      <c r="K17" s="11" t="s">
        <v>314</v>
      </c>
      <c r="L17" s="12" t="s">
        <v>314</v>
      </c>
      <c r="N17" s="15" t="s">
        <v>32</v>
      </c>
      <c r="O17" s="11">
        <v>17.019138134765612</v>
      </c>
      <c r="P17" s="12">
        <v>1.6393615183434389E-2</v>
      </c>
    </row>
    <row r="18" spans="2:16" x14ac:dyDescent="0.3">
      <c r="B18" s="24" t="s">
        <v>33</v>
      </c>
      <c r="C18" s="11">
        <v>46.830714355468729</v>
      </c>
      <c r="D18" s="12">
        <v>4.51094940195962E-2</v>
      </c>
      <c r="F18" s="15" t="s">
        <v>34</v>
      </c>
      <c r="G18" s="11" t="s">
        <v>314</v>
      </c>
      <c r="H18" s="12" t="s">
        <v>314</v>
      </c>
      <c r="J18" s="24" t="s">
        <v>33</v>
      </c>
      <c r="K18" s="11">
        <v>11.339033593749994</v>
      </c>
      <c r="L18" s="12">
        <v>1.0922277721470093E-2</v>
      </c>
      <c r="N18" s="15" t="s">
        <v>34</v>
      </c>
      <c r="O18" s="11" t="s">
        <v>314</v>
      </c>
      <c r="P18" s="12" t="s">
        <v>314</v>
      </c>
    </row>
    <row r="19" spans="2:16" x14ac:dyDescent="0.3">
      <c r="B19" s="24" t="s">
        <v>35</v>
      </c>
      <c r="C19" s="11">
        <v>6.6178698242187499</v>
      </c>
      <c r="D19" s="12">
        <v>6.3746360346348362E-3</v>
      </c>
      <c r="F19" s="25" t="s">
        <v>36</v>
      </c>
      <c r="G19" s="11" t="s">
        <v>314</v>
      </c>
      <c r="H19" s="12" t="s">
        <v>314</v>
      </c>
      <c r="J19" s="24" t="s">
        <v>35</v>
      </c>
      <c r="K19" s="11">
        <v>1.0869499023437501</v>
      </c>
      <c r="L19" s="12">
        <v>1.0470000467471049E-3</v>
      </c>
      <c r="N19" s="25" t="s">
        <v>36</v>
      </c>
      <c r="O19" s="11">
        <v>0.14549414062499899</v>
      </c>
      <c r="P19" s="12">
        <v>1.4014663574405325E-4</v>
      </c>
    </row>
    <row r="20" spans="2:16" x14ac:dyDescent="0.3">
      <c r="B20" s="24" t="s">
        <v>37</v>
      </c>
      <c r="C20" s="11" t="s">
        <v>314</v>
      </c>
      <c r="D20" s="12" t="s">
        <v>314</v>
      </c>
      <c r="F20" s="26" t="s">
        <v>38</v>
      </c>
      <c r="G20" s="11" t="s">
        <v>314</v>
      </c>
      <c r="H20" s="12" t="s">
        <v>314</v>
      </c>
      <c r="J20" s="24" t="s">
        <v>37</v>
      </c>
      <c r="K20" s="11" t="s">
        <v>314</v>
      </c>
      <c r="L20" s="12" t="s">
        <v>314</v>
      </c>
      <c r="N20" s="26" t="s">
        <v>38</v>
      </c>
      <c r="O20" s="11">
        <v>62.494430175781218</v>
      </c>
      <c r="P20" s="12">
        <v>6.0197504203633213E-2</v>
      </c>
    </row>
    <row r="21" spans="2:16" x14ac:dyDescent="0.3">
      <c r="B21" s="24" t="s">
        <v>39</v>
      </c>
      <c r="C21" s="11" t="s">
        <v>314</v>
      </c>
      <c r="D21" s="12" t="s">
        <v>314</v>
      </c>
      <c r="F21" s="27" t="s">
        <v>40</v>
      </c>
      <c r="G21" s="11" t="s">
        <v>314</v>
      </c>
      <c r="H21" s="12" t="s">
        <v>314</v>
      </c>
      <c r="J21" s="24" t="s">
        <v>39</v>
      </c>
      <c r="K21" s="11" t="s">
        <v>314</v>
      </c>
      <c r="L21" s="12" t="s">
        <v>314</v>
      </c>
      <c r="N21" s="27" t="s">
        <v>40</v>
      </c>
      <c r="O21" s="11" t="s">
        <v>314</v>
      </c>
      <c r="P21" s="12" t="s">
        <v>314</v>
      </c>
    </row>
    <row r="22" spans="2:16" x14ac:dyDescent="0.3">
      <c r="B22" s="24" t="s">
        <v>41</v>
      </c>
      <c r="C22" s="11" t="s">
        <v>314</v>
      </c>
      <c r="D22" s="12" t="s">
        <v>314</v>
      </c>
      <c r="F22" s="28" t="s">
        <v>42</v>
      </c>
      <c r="G22" s="11" t="s">
        <v>314</v>
      </c>
      <c r="H22" s="12" t="s">
        <v>314</v>
      </c>
      <c r="J22" s="24" t="s">
        <v>41</v>
      </c>
      <c r="K22" s="11" t="s">
        <v>314</v>
      </c>
      <c r="L22" s="12" t="s">
        <v>314</v>
      </c>
      <c r="N22" s="28" t="s">
        <v>42</v>
      </c>
      <c r="O22" s="11">
        <v>38.331283349609357</v>
      </c>
      <c r="P22" s="12">
        <v>3.6922451874166894E-2</v>
      </c>
    </row>
    <row r="23" spans="2:16" x14ac:dyDescent="0.3">
      <c r="B23" s="24" t="s">
        <v>43</v>
      </c>
      <c r="C23" s="11">
        <v>0.93030849609374999</v>
      </c>
      <c r="D23" s="12">
        <v>8.9611585299296072E-4</v>
      </c>
      <c r="F23" s="29" t="s">
        <v>44</v>
      </c>
      <c r="G23" s="11" t="s">
        <v>314</v>
      </c>
      <c r="H23" s="12" t="s">
        <v>314</v>
      </c>
      <c r="J23" s="24" t="s">
        <v>43</v>
      </c>
      <c r="K23" s="11">
        <v>0.22686030273437499</v>
      </c>
      <c r="L23" s="12">
        <v>2.1852225852892705E-4</v>
      </c>
      <c r="N23" s="29" t="s">
        <v>44</v>
      </c>
      <c r="O23" s="11">
        <v>2.0180490722656228</v>
      </c>
      <c r="P23" s="12">
        <v>1.9438775130703775E-3</v>
      </c>
    </row>
    <row r="24" spans="2:16" x14ac:dyDescent="0.3">
      <c r="B24" s="30" t="s">
        <v>45</v>
      </c>
      <c r="C24" s="11">
        <v>1.8185213378906251</v>
      </c>
      <c r="D24" s="12">
        <v>1.7516832391967507E-3</v>
      </c>
      <c r="F24" s="31" t="s">
        <v>46</v>
      </c>
      <c r="G24" s="11" t="s">
        <v>314</v>
      </c>
      <c r="H24" s="12" t="s">
        <v>314</v>
      </c>
      <c r="J24" s="30" t="s">
        <v>45</v>
      </c>
      <c r="K24" s="11" t="s">
        <v>314</v>
      </c>
      <c r="L24" s="12" t="s">
        <v>314</v>
      </c>
      <c r="N24" s="31" t="s">
        <v>46</v>
      </c>
      <c r="O24" s="11">
        <v>6.9015062988281253</v>
      </c>
      <c r="P24" s="12">
        <v>6.6478477084524245E-3</v>
      </c>
    </row>
    <row r="25" spans="2:16" x14ac:dyDescent="0.3">
      <c r="B25" s="32" t="s">
        <v>47</v>
      </c>
      <c r="C25" s="11">
        <v>8.0079787109374898</v>
      </c>
      <c r="D25" s="12">
        <v>7.7136527328651467E-3</v>
      </c>
      <c r="F25" s="31" t="s">
        <v>48</v>
      </c>
      <c r="G25" s="11" t="s">
        <v>314</v>
      </c>
      <c r="H25" s="12" t="s">
        <v>314</v>
      </c>
      <c r="J25" s="32" t="s">
        <v>47</v>
      </c>
      <c r="K25" s="11">
        <v>15.702428271484376</v>
      </c>
      <c r="L25" s="12">
        <v>1.5125299794256643E-2</v>
      </c>
      <c r="N25" s="31" t="s">
        <v>48</v>
      </c>
      <c r="O25" s="11">
        <v>2.1246000976562498</v>
      </c>
      <c r="P25" s="12">
        <v>2.0465123523802555E-3</v>
      </c>
    </row>
    <row r="26" spans="2:16" x14ac:dyDescent="0.3">
      <c r="B26" s="33" t="s">
        <v>49</v>
      </c>
      <c r="C26" s="11">
        <v>2.450391113281249</v>
      </c>
      <c r="D26" s="12">
        <v>2.3603292153779451E-3</v>
      </c>
      <c r="F26" s="31" t="s">
        <v>50</v>
      </c>
      <c r="G26" s="11" t="s">
        <v>314</v>
      </c>
      <c r="H26" s="12" t="s">
        <v>314</v>
      </c>
      <c r="J26" s="33" t="s">
        <v>49</v>
      </c>
      <c r="K26" s="11">
        <v>0.154579052734375</v>
      </c>
      <c r="L26" s="12">
        <v>1.4889764016725606E-4</v>
      </c>
      <c r="N26" s="31" t="s">
        <v>50</v>
      </c>
      <c r="O26" s="11">
        <v>0.79581372070312495</v>
      </c>
      <c r="P26" s="12">
        <v>7.6656431081278357E-4</v>
      </c>
    </row>
    <row r="27" spans="2:16" x14ac:dyDescent="0.3">
      <c r="B27" s="33" t="s">
        <v>51</v>
      </c>
      <c r="C27" s="11" t="s">
        <v>314</v>
      </c>
      <c r="D27" s="12" t="s">
        <v>314</v>
      </c>
      <c r="F27" s="31" t="s">
        <v>52</v>
      </c>
      <c r="G27" s="11" t="s">
        <v>314</v>
      </c>
      <c r="H27" s="12" t="s">
        <v>314</v>
      </c>
      <c r="J27" s="33" t="s">
        <v>51</v>
      </c>
      <c r="K27" s="11" t="s">
        <v>314</v>
      </c>
      <c r="L27" s="12" t="s">
        <v>314</v>
      </c>
      <c r="N27" s="31" t="s">
        <v>52</v>
      </c>
      <c r="O27" s="11" t="s">
        <v>314</v>
      </c>
      <c r="P27" s="12" t="s">
        <v>314</v>
      </c>
    </row>
    <row r="28" spans="2:16" x14ac:dyDescent="0.3">
      <c r="B28" s="33" t="s">
        <v>53</v>
      </c>
      <c r="C28" s="11" t="s">
        <v>314</v>
      </c>
      <c r="D28" s="12" t="s">
        <v>314</v>
      </c>
      <c r="F28" s="31" t="s">
        <v>54</v>
      </c>
      <c r="G28" s="11" t="s">
        <v>314</v>
      </c>
      <c r="H28" s="12" t="s">
        <v>314</v>
      </c>
      <c r="J28" s="33" t="s">
        <v>53</v>
      </c>
      <c r="K28" s="11" t="s">
        <v>314</v>
      </c>
      <c r="L28" s="12" t="s">
        <v>314</v>
      </c>
      <c r="N28" s="31" t="s">
        <v>54</v>
      </c>
      <c r="O28" s="11">
        <v>29.180942089843743</v>
      </c>
      <c r="P28" s="12">
        <v>2.8108423089520353E-2</v>
      </c>
    </row>
    <row r="29" spans="2:16" x14ac:dyDescent="0.3">
      <c r="B29" s="34" t="s">
        <v>55</v>
      </c>
      <c r="C29" s="11">
        <v>3.1892773437500001E-2</v>
      </c>
      <c r="D29" s="12">
        <v>3.0720583541114407E-5</v>
      </c>
      <c r="F29" s="31" t="s">
        <v>56</v>
      </c>
      <c r="G29" s="11" t="s">
        <v>314</v>
      </c>
      <c r="H29" s="12" t="s">
        <v>314</v>
      </c>
      <c r="J29" s="34" t="s">
        <v>55</v>
      </c>
      <c r="K29" s="11" t="s">
        <v>314</v>
      </c>
      <c r="L29" s="12" t="s">
        <v>314</v>
      </c>
      <c r="N29" s="31" t="s">
        <v>56</v>
      </c>
      <c r="O29" s="11">
        <v>14.02924814453125</v>
      </c>
      <c r="P29" s="12">
        <v>1.3513615881908093E-2</v>
      </c>
    </row>
    <row r="30" spans="2:16" x14ac:dyDescent="0.3">
      <c r="B30" s="35" t="s">
        <v>57</v>
      </c>
      <c r="C30" s="11">
        <v>348.15712617187501</v>
      </c>
      <c r="D30" s="12">
        <v>0.3353609274827557</v>
      </c>
      <c r="F30" s="31" t="s">
        <v>58</v>
      </c>
      <c r="G30" s="11" t="s">
        <v>314</v>
      </c>
      <c r="H30" s="12" t="s">
        <v>314</v>
      </c>
      <c r="J30" s="35" t="s">
        <v>57</v>
      </c>
      <c r="K30" s="11" t="s">
        <v>314</v>
      </c>
      <c r="L30" s="12" t="s">
        <v>314</v>
      </c>
      <c r="N30" s="31" t="s">
        <v>58</v>
      </c>
      <c r="O30" s="11">
        <v>13.751298583984369</v>
      </c>
      <c r="P30" s="12">
        <v>1.3245882104796176E-2</v>
      </c>
    </row>
    <row r="31" spans="2:16" x14ac:dyDescent="0.3">
      <c r="B31" s="36" t="s">
        <v>59</v>
      </c>
      <c r="C31" s="11">
        <v>56.952133251953114</v>
      </c>
      <c r="D31" s="12">
        <v>5.4858909365157194E-2</v>
      </c>
      <c r="F31" s="31" t="s">
        <v>60</v>
      </c>
      <c r="G31" s="11" t="s">
        <v>314</v>
      </c>
      <c r="H31" s="12" t="s">
        <v>314</v>
      </c>
      <c r="J31" s="36" t="s">
        <v>59</v>
      </c>
      <c r="K31" s="11" t="s">
        <v>314</v>
      </c>
      <c r="L31" s="12" t="s">
        <v>314</v>
      </c>
      <c r="N31" s="31" t="s">
        <v>60</v>
      </c>
      <c r="O31" s="11">
        <v>0.10517885742187499</v>
      </c>
      <c r="P31" s="12">
        <v>1.0131310412748334E-4</v>
      </c>
    </row>
    <row r="32" spans="2:16" x14ac:dyDescent="0.3">
      <c r="B32" s="36" t="s">
        <v>61</v>
      </c>
      <c r="C32" s="11" t="s">
        <v>314</v>
      </c>
      <c r="D32" s="12" t="s">
        <v>314</v>
      </c>
      <c r="F32" s="31" t="s">
        <v>62</v>
      </c>
      <c r="G32" s="11" t="s">
        <v>314</v>
      </c>
      <c r="H32" s="12" t="s">
        <v>314</v>
      </c>
      <c r="J32" s="36" t="s">
        <v>61</v>
      </c>
      <c r="K32" s="11" t="s">
        <v>314</v>
      </c>
      <c r="L32" s="12" t="s">
        <v>314</v>
      </c>
      <c r="N32" s="31" t="s">
        <v>62</v>
      </c>
      <c r="O32" s="11" t="s">
        <v>314</v>
      </c>
      <c r="P32" s="12" t="s">
        <v>314</v>
      </c>
    </row>
    <row r="33" spans="2:16" x14ac:dyDescent="0.3">
      <c r="B33" s="36" t="s">
        <v>63</v>
      </c>
      <c r="C33" s="11">
        <v>516.5288146972656</v>
      </c>
      <c r="D33" s="12">
        <v>0.4975442676503713</v>
      </c>
      <c r="F33" s="37" t="s">
        <v>64</v>
      </c>
      <c r="G33" s="11" t="s">
        <v>314</v>
      </c>
      <c r="H33" s="12" t="s">
        <v>314</v>
      </c>
      <c r="J33" s="36" t="s">
        <v>63</v>
      </c>
      <c r="K33" s="11">
        <v>1.0551686035156238</v>
      </c>
      <c r="L33" s="12">
        <v>1.0163868406674297E-3</v>
      </c>
      <c r="N33" s="37" t="s">
        <v>64</v>
      </c>
      <c r="O33" s="11">
        <v>5.9434252929687439</v>
      </c>
      <c r="P33" s="12">
        <v>5.7249800990443788E-3</v>
      </c>
    </row>
    <row r="34" spans="2:16" x14ac:dyDescent="0.3">
      <c r="B34" s="36" t="s">
        <v>65</v>
      </c>
      <c r="C34" s="11">
        <v>0.90785341796874985</v>
      </c>
      <c r="D34" s="12">
        <v>8.7448609085223074E-4</v>
      </c>
      <c r="F34" s="38" t="s">
        <v>66</v>
      </c>
      <c r="G34" s="11" t="s">
        <v>314</v>
      </c>
      <c r="H34" s="12" t="s">
        <v>314</v>
      </c>
      <c r="J34" s="36" t="s">
        <v>65</v>
      </c>
      <c r="K34" s="11">
        <v>1.7004281738281251</v>
      </c>
      <c r="L34" s="12">
        <v>1.6379304820297984E-3</v>
      </c>
      <c r="N34" s="38" t="s">
        <v>66</v>
      </c>
      <c r="O34" s="11">
        <v>18.058405468749982</v>
      </c>
      <c r="P34" s="12">
        <v>1.7394685191277546E-2</v>
      </c>
    </row>
    <row r="35" spans="2:16" x14ac:dyDescent="0.3">
      <c r="B35" s="36" t="s">
        <v>67</v>
      </c>
      <c r="C35" s="11" t="s">
        <v>314</v>
      </c>
      <c r="D35" s="12" t="s">
        <v>314</v>
      </c>
      <c r="F35" s="39" t="s">
        <v>68</v>
      </c>
      <c r="G35" s="11" t="s">
        <v>314</v>
      </c>
      <c r="H35" s="12" t="s">
        <v>314</v>
      </c>
      <c r="J35" s="36" t="s">
        <v>67</v>
      </c>
      <c r="K35" s="11" t="s">
        <v>314</v>
      </c>
      <c r="L35" s="12" t="s">
        <v>314</v>
      </c>
      <c r="N35" s="39" t="s">
        <v>68</v>
      </c>
      <c r="O35" s="11">
        <v>43.047712597656236</v>
      </c>
      <c r="P35" s="12">
        <v>4.146553305255115E-2</v>
      </c>
    </row>
    <row r="36" spans="2:16" x14ac:dyDescent="0.3">
      <c r="B36" s="36" t="s">
        <v>69</v>
      </c>
      <c r="C36" s="11" t="s">
        <v>314</v>
      </c>
      <c r="D36" s="12" t="s">
        <v>314</v>
      </c>
      <c r="F36" s="39" t="s">
        <v>70</v>
      </c>
      <c r="G36" s="11" t="s">
        <v>314</v>
      </c>
      <c r="H36" s="12" t="s">
        <v>314</v>
      </c>
      <c r="J36" s="36" t="s">
        <v>69</v>
      </c>
      <c r="K36" s="11" t="s">
        <v>314</v>
      </c>
      <c r="L36" s="12" t="s">
        <v>314</v>
      </c>
      <c r="N36" s="39" t="s">
        <v>70</v>
      </c>
      <c r="O36" s="11">
        <v>0.24579257812499999</v>
      </c>
      <c r="P36" s="12">
        <v>2.3675869534747019E-4</v>
      </c>
    </row>
    <row r="37" spans="2:16" x14ac:dyDescent="0.3">
      <c r="B37" s="40" t="s">
        <v>71</v>
      </c>
      <c r="C37" s="11">
        <v>47.103575488281244</v>
      </c>
      <c r="D37" s="12">
        <v>4.5372326389509623E-2</v>
      </c>
      <c r="F37" s="39" t="s">
        <v>72</v>
      </c>
      <c r="G37" s="11" t="s">
        <v>314</v>
      </c>
      <c r="H37" s="12" t="s">
        <v>314</v>
      </c>
      <c r="J37" s="40" t="s">
        <v>71</v>
      </c>
      <c r="K37" s="11">
        <v>557.61654326171879</v>
      </c>
      <c r="L37" s="12">
        <v>0.5371218541011864</v>
      </c>
      <c r="N37" s="39" t="s">
        <v>72</v>
      </c>
      <c r="O37" s="11" t="s">
        <v>314</v>
      </c>
      <c r="P37" s="12" t="s">
        <v>314</v>
      </c>
    </row>
    <row r="38" spans="2:16" x14ac:dyDescent="0.3">
      <c r="F38" s="39" t="s">
        <v>73</v>
      </c>
      <c r="G38" s="11" t="s">
        <v>314</v>
      </c>
      <c r="H38" s="12" t="s">
        <v>314</v>
      </c>
      <c r="N38" s="39" t="s">
        <v>73</v>
      </c>
      <c r="O38" s="11" t="s">
        <v>314</v>
      </c>
      <c r="P38" s="12" t="s">
        <v>314</v>
      </c>
    </row>
    <row r="39" spans="2:16" x14ac:dyDescent="0.3">
      <c r="F39" s="39" t="s">
        <v>74</v>
      </c>
      <c r="G39" s="11">
        <v>0.18667734375</v>
      </c>
      <c r="H39" s="12">
        <v>1.7981618767473197E-4</v>
      </c>
      <c r="N39" s="39" t="s">
        <v>74</v>
      </c>
      <c r="O39" s="11">
        <v>1.8929282226562489</v>
      </c>
      <c r="P39" s="12">
        <v>1.823355366550489E-3</v>
      </c>
    </row>
    <row r="40" spans="2:16" x14ac:dyDescent="0.3">
      <c r="F40" s="41" t="s">
        <v>75</v>
      </c>
      <c r="G40" s="11" t="s">
        <v>314</v>
      </c>
      <c r="H40" s="12" t="s">
        <v>314</v>
      </c>
      <c r="N40" s="41" t="s">
        <v>75</v>
      </c>
      <c r="O40" s="11">
        <v>65.515637011718709</v>
      </c>
      <c r="P40" s="12">
        <v>6.3107669328666613E-2</v>
      </c>
    </row>
    <row r="41" spans="2:16" x14ac:dyDescent="0.3">
      <c r="F41" s="42" t="s">
        <v>76</v>
      </c>
      <c r="G41" s="11" t="s">
        <v>314</v>
      </c>
      <c r="H41" s="12" t="s">
        <v>314</v>
      </c>
      <c r="N41" s="42" t="s">
        <v>76</v>
      </c>
      <c r="O41" s="11">
        <v>0.216447265625</v>
      </c>
      <c r="P41" s="12">
        <v>2.0849194313280216E-4</v>
      </c>
    </row>
    <row r="42" spans="2:16" x14ac:dyDescent="0.3">
      <c r="F42" s="43" t="s">
        <v>77</v>
      </c>
      <c r="G42" s="11" t="s">
        <v>314</v>
      </c>
      <c r="H42" s="12" t="s">
        <v>314</v>
      </c>
      <c r="N42" s="43" t="s">
        <v>77</v>
      </c>
      <c r="O42" s="11">
        <v>18.067992724609375</v>
      </c>
      <c r="P42" s="12">
        <v>1.7403920076262878E-2</v>
      </c>
    </row>
    <row r="43" spans="2:16" x14ac:dyDescent="0.3">
      <c r="F43" s="43" t="s">
        <v>78</v>
      </c>
      <c r="G43" s="11" t="s">
        <v>314</v>
      </c>
      <c r="H43" s="12" t="s">
        <v>314</v>
      </c>
      <c r="N43" s="43" t="s">
        <v>78</v>
      </c>
      <c r="O43" s="11">
        <v>2.8045249999999999</v>
      </c>
      <c r="P43" s="12">
        <v>2.7014472330066978E-3</v>
      </c>
    </row>
    <row r="44" spans="2:16" x14ac:dyDescent="0.3">
      <c r="F44" s="43" t="s">
        <v>79</v>
      </c>
      <c r="G44" s="11" t="s">
        <v>314</v>
      </c>
      <c r="H44" s="12" t="s">
        <v>314</v>
      </c>
      <c r="N44" s="43" t="s">
        <v>79</v>
      </c>
      <c r="O44" s="11" t="s">
        <v>314</v>
      </c>
      <c r="P44" s="12" t="s">
        <v>314</v>
      </c>
    </row>
    <row r="45" spans="2:16" x14ac:dyDescent="0.3">
      <c r="F45" s="43" t="s">
        <v>80</v>
      </c>
      <c r="G45" s="11" t="s">
        <v>314</v>
      </c>
      <c r="H45" s="12" t="s">
        <v>314</v>
      </c>
      <c r="N45" s="43" t="s">
        <v>80</v>
      </c>
      <c r="O45" s="11">
        <v>71.953670703124999</v>
      </c>
      <c r="P45" s="12">
        <v>6.9309078944075064E-2</v>
      </c>
    </row>
    <row r="46" spans="2:16" x14ac:dyDescent="0.3">
      <c r="F46" s="43" t="s">
        <v>81</v>
      </c>
      <c r="G46" s="11" t="s">
        <v>314</v>
      </c>
      <c r="H46" s="12" t="s">
        <v>314</v>
      </c>
      <c r="N46" s="43" t="s">
        <v>81</v>
      </c>
      <c r="O46" s="11">
        <v>380.0954110839844</v>
      </c>
      <c r="P46" s="12">
        <v>0.36612534976560135</v>
      </c>
    </row>
    <row r="47" spans="2:16" x14ac:dyDescent="0.3">
      <c r="F47" s="43" t="s">
        <v>82</v>
      </c>
      <c r="G47" s="11" t="s">
        <v>314</v>
      </c>
      <c r="H47" s="12" t="s">
        <v>314</v>
      </c>
      <c r="N47" s="43" t="s">
        <v>82</v>
      </c>
      <c r="O47" s="11" t="s">
        <v>314</v>
      </c>
      <c r="P47" s="12" t="s">
        <v>314</v>
      </c>
    </row>
    <row r="48" spans="2:16" x14ac:dyDescent="0.3">
      <c r="F48" s="43" t="s">
        <v>83</v>
      </c>
      <c r="G48" s="11" t="s">
        <v>314</v>
      </c>
      <c r="H48" s="12" t="s">
        <v>314</v>
      </c>
      <c r="N48" s="43" t="s">
        <v>83</v>
      </c>
      <c r="O48" s="11">
        <v>6.5022522460937502</v>
      </c>
      <c r="P48" s="12">
        <v>6.263267875494619E-3</v>
      </c>
    </row>
    <row r="49" spans="3:16" x14ac:dyDescent="0.3">
      <c r="C49"/>
      <c r="D49"/>
      <c r="F49" s="44" t="s">
        <v>84</v>
      </c>
      <c r="G49" s="11" t="s">
        <v>314</v>
      </c>
      <c r="H49" s="12" t="s">
        <v>314</v>
      </c>
      <c r="N49" s="44" t="s">
        <v>84</v>
      </c>
      <c r="O49" s="11">
        <v>4.9434408203125004</v>
      </c>
      <c r="P49" s="12">
        <v>4.7617491466703148E-3</v>
      </c>
    </row>
    <row r="50" spans="3:16" x14ac:dyDescent="0.3">
      <c r="C50"/>
      <c r="D50"/>
      <c r="F50" s="45" t="s">
        <v>85</v>
      </c>
      <c r="G50" s="11" t="s">
        <v>314</v>
      </c>
      <c r="H50" s="12" t="s">
        <v>314</v>
      </c>
      <c r="N50" s="45" t="s">
        <v>85</v>
      </c>
      <c r="O50" s="11">
        <v>83.048252099609343</v>
      </c>
      <c r="P50" s="12">
        <v>7.9995889086576996E-2</v>
      </c>
    </row>
    <row r="51" spans="3:16" x14ac:dyDescent="0.3">
      <c r="C51"/>
      <c r="D51"/>
      <c r="F51" s="46" t="s">
        <v>86</v>
      </c>
      <c r="G51" s="11" t="s">
        <v>314</v>
      </c>
      <c r="H51" s="12" t="s">
        <v>314</v>
      </c>
      <c r="N51" s="46" t="s">
        <v>86</v>
      </c>
      <c r="O51" s="11">
        <v>2.1102316406249999</v>
      </c>
      <c r="P51" s="12">
        <v>2.032671994925911E-3</v>
      </c>
    </row>
    <row r="52" spans="3:16" x14ac:dyDescent="0.3">
      <c r="C52"/>
      <c r="D52"/>
      <c r="F52" s="47" t="s">
        <v>87</v>
      </c>
      <c r="G52" s="11" t="s">
        <v>314</v>
      </c>
      <c r="H52" s="12" t="s">
        <v>314</v>
      </c>
      <c r="N52" s="47" t="s">
        <v>87</v>
      </c>
      <c r="O52" s="11">
        <v>0.80909780273437504</v>
      </c>
      <c r="P52" s="12">
        <v>7.7936014848453E-4</v>
      </c>
    </row>
    <row r="53" spans="3:16" x14ac:dyDescent="0.3">
      <c r="C53"/>
      <c r="D53"/>
      <c r="F53" s="47" t="s">
        <v>88</v>
      </c>
      <c r="G53" s="11" t="s">
        <v>314</v>
      </c>
      <c r="H53" s="12" t="s">
        <v>314</v>
      </c>
      <c r="N53" s="47" t="s">
        <v>88</v>
      </c>
      <c r="O53" s="11">
        <v>39.885947509765622</v>
      </c>
      <c r="P53" s="12">
        <v>3.8419975766344289E-2</v>
      </c>
    </row>
    <row r="54" spans="3:16" x14ac:dyDescent="0.3">
      <c r="C54"/>
      <c r="D54"/>
      <c r="F54" s="48" t="s">
        <v>89</v>
      </c>
      <c r="G54" s="11">
        <v>48.008336181640622</v>
      </c>
      <c r="H54" s="12">
        <v>4.6243833426034144E-2</v>
      </c>
      <c r="N54" s="48" t="s">
        <v>89</v>
      </c>
      <c r="O54" s="11" t="s">
        <v>314</v>
      </c>
      <c r="P54" s="12" t="s">
        <v>314</v>
      </c>
    </row>
    <row r="55" spans="3:16" x14ac:dyDescent="0.3">
      <c r="C55"/>
      <c r="D55"/>
      <c r="F55" s="49" t="s">
        <v>90</v>
      </c>
      <c r="G55" s="11">
        <v>15.404404199218739</v>
      </c>
      <c r="H55" s="12">
        <v>1.4838229325855972E-2</v>
      </c>
      <c r="N55" s="49" t="s">
        <v>90</v>
      </c>
      <c r="O55" s="11">
        <v>12.227531689453121</v>
      </c>
      <c r="P55" s="12">
        <v>1.1778119877332113E-2</v>
      </c>
    </row>
  </sheetData>
  <mergeCells count="4">
    <mergeCell ref="C4:D4"/>
    <mergeCell ref="G4:H4"/>
    <mergeCell ref="K4:L4"/>
    <mergeCell ref="O4:P4"/>
  </mergeCells>
  <pageMargins left="0.33" right="0.13" top="0.78740157480314965" bottom="0.31" header="0.23622047244094491" footer="0.18"/>
  <pageSetup paperSize="9" scale="62" orientation="landscape" r:id="rId1"/>
  <headerFooter>
    <oddHeader>&amp;C&amp;14Référentiel OCS&amp;X2D&amp;X   Nord - Pas de Calais  2005-2015&amp;11
&amp;"-,Gras"&amp;14(&amp;F)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niveau_1</vt:lpstr>
      <vt:lpstr>niveau_2</vt:lpstr>
      <vt:lpstr>niveau_3</vt:lpstr>
      <vt:lpstr>CSUS_4P</vt:lpstr>
      <vt:lpstr>asso_CS-US_2015 (ha)</vt:lpstr>
      <vt:lpstr>asso_CS-US_2015 (%)</vt:lpstr>
      <vt:lpstr>asso_CS-US_artif_2015 (ha)</vt:lpstr>
      <vt:lpstr>asso_CS-US_artif_2015 (%)</vt:lpstr>
      <vt:lpstr>artif_05-15_niveau_3</vt:lpstr>
      <vt:lpstr>'artif_05-15_niveau_3'!Zone_d_impression</vt:lpstr>
      <vt:lpstr>'asso_CS-US_2015 (%)'!Zone_d_impression</vt:lpstr>
      <vt:lpstr>'asso_CS-US_2015 (ha)'!Zone_d_impression</vt:lpstr>
      <vt:lpstr>'asso_CS-US_artif_2015 (%)'!Zone_d_impression</vt:lpstr>
      <vt:lpstr>'asso_CS-US_artif_2015 (ha)'!Zone_d_impression</vt:lpstr>
      <vt:lpstr>CSUS_4P!Zone_d_impression</vt:lpstr>
      <vt:lpstr>niveau_1!Zone_d_impression</vt:lpstr>
      <vt:lpstr>niveau_2!Zone_d_impression</vt:lpstr>
      <vt:lpstr>niveau_3!Zone_d_impression</vt:lpstr>
    </vt:vector>
  </TitlesOfParts>
  <Manager>BS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résultats statistiques par territoire</dc:title>
  <dc:subject>référentiel OCS2D Nord Pas-de-Calais 2005-2015</dc:subject>
  <dc:creator>Groupement Wateau</dc:creator>
  <cp:lastModifiedBy>Benoit</cp:lastModifiedBy>
  <cp:lastPrinted>2018-10-22T16:20:58Z</cp:lastPrinted>
  <dcterms:created xsi:type="dcterms:W3CDTF">2018-10-22T16:09:17Z</dcterms:created>
  <dcterms:modified xsi:type="dcterms:W3CDTF">2018-10-23T13:25:45Z</dcterms:modified>
</cp:coreProperties>
</file>